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929"/>
  <workbookPr codeName="ThisWorkbook" defaultThemeVersion="166925"/>
  <mc:AlternateContent xmlns:mc="http://schemas.openxmlformats.org/markup-compatibility/2006">
    <mc:Choice Requires="x15">
      <x15ac:absPath xmlns:x15ac="http://schemas.microsoft.com/office/spreadsheetml/2010/11/ac" url="D:\GIT\OLS-Notes\Daily Operation\"/>
    </mc:Choice>
  </mc:AlternateContent>
  <xr:revisionPtr revIDLastSave="0" documentId="13_ncr:1_{D397F1A1-F2BF-40EF-9126-28EB325E2F65}" xr6:coauthVersionLast="44" xr6:coauthVersionMax="44" xr10:uidLastSave="{00000000-0000-0000-0000-000000000000}"/>
  <bookViews>
    <workbookView xWindow="-120" yWindow="-120" windowWidth="20730" windowHeight="11160" tabRatio="627" firstSheet="72" activeTab="75" xr2:uid="{CDDE7028-CBE4-44D1-A799-18407409A719}"/>
  </bookViews>
  <sheets>
    <sheet name="20220202WED" sheetId="557" r:id="rId1"/>
    <sheet name="20220203THU" sheetId="559" r:id="rId2"/>
    <sheet name="20220203THUa" sheetId="561" r:id="rId3"/>
    <sheet name="20220204FRI" sheetId="560" r:id="rId4"/>
    <sheet name="20220207MON" sheetId="562" r:id="rId5"/>
    <sheet name="20220208TUE" sheetId="563" r:id="rId6"/>
    <sheet name="20220209WED" sheetId="564" r:id="rId7"/>
    <sheet name="20220210THU" sheetId="565" r:id="rId8"/>
    <sheet name="20220211FRI" sheetId="566" r:id="rId9"/>
    <sheet name="20220214MON" sheetId="567" r:id="rId10"/>
    <sheet name="20220215TUE" sheetId="568" r:id="rId11"/>
    <sheet name="20220216WED" sheetId="569" r:id="rId12"/>
    <sheet name="20220217THU" sheetId="570" r:id="rId13"/>
    <sheet name="20220218FRI" sheetId="571" r:id="rId14"/>
    <sheet name="20220221MON" sheetId="572" r:id="rId15"/>
    <sheet name="20220222TUE" sheetId="575" r:id="rId16"/>
    <sheet name="20220223WED" sheetId="573" r:id="rId17"/>
    <sheet name="20220224THU" sheetId="574" r:id="rId18"/>
    <sheet name="20220225FRI" sheetId="576" r:id="rId19"/>
    <sheet name="20220301TUE" sheetId="577" r:id="rId20"/>
    <sheet name="20220302WED" sheetId="578" r:id="rId21"/>
    <sheet name="20220304FRI" sheetId="579" r:id="rId22"/>
    <sheet name="20220307MON" sheetId="580" r:id="rId23"/>
    <sheet name="20220307MONa" sheetId="582" r:id="rId24"/>
    <sheet name="20220308TUE" sheetId="581" r:id="rId25"/>
    <sheet name="20220308TUEa" sheetId="584" r:id="rId26"/>
    <sheet name="20220309WED" sheetId="583" r:id="rId27"/>
    <sheet name="20220310THU" sheetId="585" r:id="rId28"/>
    <sheet name="20220310THUa" sheetId="587" r:id="rId29"/>
    <sheet name="20220311FRI" sheetId="586" r:id="rId30"/>
    <sheet name="20220311FRIa" sheetId="589" r:id="rId31"/>
    <sheet name="20220314MON" sheetId="590" r:id="rId32"/>
    <sheet name="20220314MONa" sheetId="591" r:id="rId33"/>
    <sheet name="20220315TUE" sheetId="588" r:id="rId34"/>
    <sheet name="20220315TUEa" sheetId="593" r:id="rId35"/>
    <sheet name="20220316WED" sheetId="592" r:id="rId36"/>
    <sheet name="20220316WEDa" sheetId="595" r:id="rId37"/>
    <sheet name="20220317THU" sheetId="594" r:id="rId38"/>
    <sheet name="20220317THUa" sheetId="597" r:id="rId39"/>
    <sheet name="20220318FRI" sheetId="596" r:id="rId40"/>
    <sheet name="20220318FRIa" sheetId="599" r:id="rId41"/>
    <sheet name="20220321MON" sheetId="598" r:id="rId42"/>
    <sheet name="20220321MONa" sheetId="601" r:id="rId43"/>
    <sheet name="20220323WED" sheetId="600" r:id="rId44"/>
    <sheet name="20220323WEDa" sheetId="603" r:id="rId45"/>
    <sheet name="20220324THU" sheetId="602" r:id="rId46"/>
    <sheet name="20220324THUa" sheetId="606" r:id="rId47"/>
    <sheet name="20220325FRI" sheetId="604" r:id="rId48"/>
    <sheet name="20220325FRIa" sheetId="608" r:id="rId49"/>
    <sheet name="20220328MON" sheetId="605" r:id="rId50"/>
    <sheet name="20220328MONa" sheetId="610" r:id="rId51"/>
    <sheet name="20220329TUE" sheetId="609" r:id="rId52"/>
    <sheet name="20220329TUEa" sheetId="612" r:id="rId53"/>
    <sheet name="20220330WED" sheetId="611" r:id="rId54"/>
    <sheet name="20220330WEDa" sheetId="614" r:id="rId55"/>
    <sheet name="20220331THU" sheetId="613" r:id="rId56"/>
    <sheet name="20220331THUa" sheetId="616" r:id="rId57"/>
    <sheet name="20220331THUb" sheetId="617" r:id="rId58"/>
    <sheet name="20220401FRI" sheetId="615" r:id="rId59"/>
    <sheet name="20220401FRIa" sheetId="619" r:id="rId60"/>
    <sheet name="20220404MON" sheetId="618" r:id="rId61"/>
    <sheet name="20220404MONa" sheetId="621" r:id="rId62"/>
    <sheet name="20220405TUE" sheetId="620" r:id="rId63"/>
    <sheet name="20220405TUEa" sheetId="623" r:id="rId64"/>
    <sheet name="20220406WED" sheetId="622" r:id="rId65"/>
    <sheet name="20220406WEDa" sheetId="625" r:id="rId66"/>
    <sheet name="20220407THU" sheetId="624" r:id="rId67"/>
    <sheet name="20220407THUa" sheetId="627" r:id="rId68"/>
    <sheet name="20220408FRI" sheetId="626" r:id="rId69"/>
    <sheet name="20220408FRIa" sheetId="628" r:id="rId70"/>
    <sheet name="20220411MON" sheetId="629" r:id="rId71"/>
    <sheet name="20220411MONa" sheetId="631" r:id="rId72"/>
    <sheet name="20220412TUE" sheetId="630" r:id="rId73"/>
    <sheet name="20220412TUEa" sheetId="634" r:id="rId74"/>
    <sheet name="20220413WED" sheetId="632" r:id="rId75"/>
    <sheet name="20220413WEDa" sheetId="636" r:id="rId76"/>
    <sheet name="20220414THU" sheetId="635" r:id="rId77"/>
    <sheet name="20210518TUE" sheetId="358" r:id="rId78"/>
    <sheet name="TODAY" sheetId="122" r:id="rId79"/>
    <sheet name="1" sheetId="208" r:id="rId80"/>
    <sheet name="TEMPLATES" sheetId="4" r:id="rId81"/>
    <sheet name="Transparant Background Color" sheetId="5" r:id="rId82"/>
  </sheets>
  <definedNames>
    <definedName name="_xlnm.Print_Titles" localSheetId="2">'20220203THUa'!$1:$1</definedName>
    <definedName name="_xlnm.Print_Titles" localSheetId="23">'20220307MONa'!$1:$1</definedName>
    <definedName name="_xlnm.Print_Titles" localSheetId="25">'20220308TUEa'!$1:$1</definedName>
    <definedName name="_xlnm.Print_Titles" localSheetId="28">'20220310THUa'!$1:$1</definedName>
    <definedName name="_xlnm.Print_Titles" localSheetId="30">'20220311FRIa'!$1:$1</definedName>
    <definedName name="_xlnm.Print_Titles" localSheetId="32">'20220314MONa'!$1:$1</definedName>
    <definedName name="_xlnm.Print_Titles" localSheetId="34">'20220315TUEa'!$1:$1</definedName>
    <definedName name="_xlnm.Print_Titles" localSheetId="36">'20220316WEDa'!$1:$1</definedName>
    <definedName name="_xlnm.Print_Titles" localSheetId="38">'20220317THUa'!$1:$1</definedName>
    <definedName name="_xlnm.Print_Titles" localSheetId="40">'20220318FRIa'!$1:$1</definedName>
    <definedName name="_xlnm.Print_Titles" localSheetId="42">'20220321MONa'!$1:$1</definedName>
    <definedName name="_xlnm.Print_Titles" localSheetId="44">'20220323WEDa'!$1:$1</definedName>
    <definedName name="_xlnm.Print_Titles" localSheetId="46">'20220324THUa'!$1:$1</definedName>
    <definedName name="_xlnm.Print_Titles" localSheetId="48">'20220325FRIa'!$1:$1</definedName>
    <definedName name="_xlnm.Print_Titles" localSheetId="50">'20220328MONa'!$1:$1</definedName>
    <definedName name="_xlnm.Print_Titles" localSheetId="52">'20220329TUEa'!$1:$1</definedName>
    <definedName name="_xlnm.Print_Titles" localSheetId="54">'20220330WEDa'!$1:$1</definedName>
    <definedName name="_xlnm.Print_Titles" localSheetId="56">'20220331THUa'!#REF!</definedName>
    <definedName name="_xlnm.Print_Titles" localSheetId="57">'20220331THUb'!$1:$1</definedName>
    <definedName name="_xlnm.Print_Titles" localSheetId="59">'20220401FRIa'!$1:$1</definedName>
    <definedName name="_xlnm.Print_Titles" localSheetId="61">'20220404MONa'!$1:$1</definedName>
    <definedName name="_xlnm.Print_Titles" localSheetId="63">'20220405TUEa'!$1:$1</definedName>
    <definedName name="_xlnm.Print_Titles" localSheetId="65">'20220406WEDa'!$1:$1</definedName>
    <definedName name="_xlnm.Print_Titles" localSheetId="67">'20220407THUa'!$1:$1</definedName>
    <definedName name="_xlnm.Print_Titles" localSheetId="69">'20220408FRIa'!$1:$1</definedName>
    <definedName name="_xlnm.Print_Titles" localSheetId="71">'20220411MONa'!$1:$1</definedName>
    <definedName name="_xlnm.Print_Titles" localSheetId="73">'20220412TUEa'!$1:$1</definedName>
    <definedName name="_xlnm.Print_Titles" localSheetId="75">'20220413WEDa'!$1:$1</definedName>
    <definedName name="_xlnm.Print_Titles" localSheetId="78">TODAY!#REF!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D109" i="620" l="1"/>
  <c r="D108" i="620"/>
  <c r="D107" i="620"/>
  <c r="D106" i="620"/>
  <c r="D105" i="620"/>
  <c r="D97" i="620"/>
  <c r="D101" i="620"/>
  <c r="D100" i="620"/>
  <c r="D99" i="620"/>
  <c r="D98" i="620"/>
  <c r="AL116" i="615"/>
  <c r="D134" i="615" s="1"/>
  <c r="AL115" i="615"/>
  <c r="D133" i="615" s="1"/>
  <c r="AL62" i="615"/>
  <c r="AL61" i="615"/>
  <c r="AL60" i="615"/>
  <c r="AL59" i="615"/>
  <c r="BJ535" i="609"/>
  <c r="BJ534" i="609"/>
  <c r="BJ533" i="609"/>
  <c r="BJ532" i="609"/>
  <c r="BJ531" i="609"/>
  <c r="BJ530" i="609"/>
</calcChain>
</file>

<file path=xl/sharedStrings.xml><?xml version="1.0" encoding="utf-8"?>
<sst xmlns="http://schemas.openxmlformats.org/spreadsheetml/2006/main" count="6427" uniqueCount="2722">
  <si>
    <t>=</t>
  </si>
  <si>
    <r>
      <t xml:space="preserve">Not to input in </t>
    </r>
    <r>
      <rPr>
        <b/>
        <sz val="11"/>
        <color theme="1"/>
        <rFont val="Calibri"/>
        <family val="2"/>
        <scheme val="minor"/>
      </rPr>
      <t>Timesheet</t>
    </r>
    <r>
      <rPr>
        <sz val="11"/>
        <color theme="1"/>
        <rFont val="Calibri"/>
        <family val="2"/>
        <scheme val="minor"/>
      </rPr>
      <t xml:space="preserve"> yet</t>
    </r>
  </si>
  <si>
    <t>On Progress / Already Done / Completed</t>
  </si>
  <si>
    <r>
      <t xml:space="preserve">Already to input in </t>
    </r>
    <r>
      <rPr>
        <b/>
        <sz val="11"/>
        <color theme="1"/>
        <rFont val="Calibri"/>
        <family val="2"/>
        <scheme val="minor"/>
      </rPr>
      <t>Timesheet</t>
    </r>
  </si>
  <si>
    <t>08:00 - 08:30</t>
  </si>
  <si>
    <t>0.5 hours</t>
  </si>
  <si>
    <t>←</t>
  </si>
  <si>
    <t>↓</t>
  </si>
  <si>
    <t>↑</t>
  </si>
  <si>
    <t>→</t>
  </si>
  <si>
    <t>↔</t>
  </si>
  <si>
    <t>↕</t>
  </si>
  <si>
    <t>↙</t>
  </si>
  <si>
    <t>↘</t>
  </si>
  <si>
    <t>↖</t>
  </si>
  <si>
    <t>↗</t>
  </si>
  <si>
    <t>©</t>
  </si>
  <si>
    <t>™</t>
  </si>
  <si>
    <t>®</t>
  </si>
  <si>
    <t>In Progress</t>
  </si>
  <si>
    <t>Low</t>
  </si>
  <si>
    <t>Main Flag Validation for Sector Economy</t>
  </si>
  <si>
    <t>P0177889</t>
  </si>
  <si>
    <t>Update Logic Synch TB_M_COVR</t>
  </si>
  <si>
    <t>P0205076</t>
  </si>
  <si>
    <t>Service Request</t>
  </si>
  <si>
    <t>Standard Change - Double Main flag (P0177889)</t>
  </si>
  <si>
    <t>S0206211</t>
  </si>
  <si>
    <t>Error Financial Statement</t>
  </si>
  <si>
    <t>P0206679</t>
  </si>
  <si>
    <t>Status</t>
  </si>
  <si>
    <t>Priority</t>
  </si>
  <si>
    <t>Type</t>
  </si>
  <si>
    <t>Date Occurred</t>
  </si>
  <si>
    <t>Affected User</t>
  </si>
  <si>
    <t>Title</t>
  </si>
  <si>
    <t>Incident No</t>
  </si>
  <si>
    <t>select</t>
  </si>
  <si>
    <t>select a.*</t>
  </si>
  <si>
    <t>Continue…</t>
  </si>
  <si>
    <t>Working folder:</t>
  </si>
  <si>
    <t>from</t>
  </si>
  <si>
    <t>(</t>
  </si>
  <si>
    <t>1 hour</t>
  </si>
  <si>
    <t>2 hours</t>
  </si>
  <si>
    <t>Propose for closing</t>
  </si>
  <si>
    <t>--create table bsi_aryo.tb_t_user_log as -- create/COPY ke table BARU SUPAYA LEBIH MUDAH DIOLAH LAGI</t>
  </si>
  <si>
    <t>x.*</t>
  </si>
  <si>
    <t xml:space="preserve">    select -- 2,449,117</t>
  </si>
  <si>
    <t xml:space="preserve">    /*</t>
  </si>
  <si>
    <t xml:space="preserve">    instr(a.log_text, ' - ') " - ",                             -- POSITION OF " - "</t>
  </si>
  <si>
    <t xml:space="preserve">    instr(a.log_text, ' is ') " is ",                           -- POSITION OF " is "</t>
  </si>
  <si>
    <t xml:space="preserve">    instr(a.log_text, '/') "1st /",                             -- POSITION OF 1st "/"</t>
  </si>
  <si>
    <t xml:space="preserve">    instr(a.log_text, '/', instr(a.log_text, '/') + 1) "2nd /", -- POSITION OF 2nd "/"</t>
  </si>
  <si>
    <t xml:space="preserve">    */</t>
  </si>
  <si>
    <t xml:space="preserve">    to_date(substr(a.log_text, 1, 19), 'yyyy-mm-dd hh24:mi:ss') datetime,</t>
  </si>
  <si>
    <t xml:space="preserve">    substr(</t>
  </si>
  <si>
    <t xml:space="preserve">        a.log_text,</t>
  </si>
  <si>
    <t xml:space="preserve">        instr(a.log_text, ' - ') + 3,                            -- (POSITION OF " - ") + 3</t>
  </si>
  <si>
    <t xml:space="preserve">        instr(a.log_text, ' is ') - instr(a.log_text, ' - ') - 3 -- (POSITION OF " is ") - (POSITION OF " - ") - 3</t>
  </si>
  <si>
    <t xml:space="preserve">    ) user_id,</t>
  </si>
  <si>
    <t xml:space="preserve">        instr(a.log_text, '/') + 1, -- (POSITION OF 1st "/") + 1</t>
  </si>
  <si>
    <t xml:space="preserve">        case</t>
  </si>
  <si>
    <t xml:space="preserve">            when</t>
  </si>
  <si>
    <t xml:space="preserve">                instr(a.log_text, '/', instr(a.log_text, '/') + 1) = 0 -- POSITION OF 2nd "/"</t>
  </si>
  <si>
    <t xml:space="preserve">            then</t>
  </si>
  <si>
    <t xml:space="preserve">                instr(a.log_text, '/') + 1 -- (POSITION OF 1st "/")</t>
  </si>
  <si>
    <t xml:space="preserve">            else</t>
  </si>
  <si>
    <t xml:space="preserve">                instr(a.log_text, '/', instr(a.log_text, '/') + 1) - instr(a.log_text, '/') - 1 -- (POSITION OF 2nd "/") - (POSITION OF 1st "/") - 1</t>
  </si>
  <si>
    <t xml:space="preserve">        end</t>
  </si>
  <si>
    <t xml:space="preserve">    ) function_id,</t>
  </si>
  <si>
    <t xml:space="preserve">    a.log_text</t>
  </si>
  <si>
    <t xml:space="preserve">    from bsi_aryo.tb_r_user_log a</t>
  </si>
  <si>
    <t xml:space="preserve">    order by a.log_text</t>
  </si>
  <si>
    <t>) x;</t>
  </si>
  <si>
    <t>P0229286</t>
  </si>
  <si>
    <t>Can't Sent Application data to Staging Temp</t>
  </si>
  <si>
    <t>= P0177889</t>
  </si>
  <si>
    <t>Terkait dgn problem CR Dana Tunai - locking ketika membaca staging</t>
  </si>
  <si>
    <t>Analisa penyusunan/penggabungan kode-kode Insurance Coverage yang rumit</t>
  </si>
  <si>
    <t>= S0206211</t>
  </si>
  <si>
    <t>Kendala</t>
  </si>
  <si>
    <t>Keterangan</t>
  </si>
  <si>
    <t>Progress
Kemarin</t>
  </si>
  <si>
    <t>Plan
Hari Ini</t>
  </si>
  <si>
    <t>Incident
No</t>
  </si>
  <si>
    <t>Cancelled</t>
  </si>
  <si>
    <t>Membuat test scenario &amp; SIT environment</t>
  </si>
  <si>
    <t>Progress 2:  Testing Tim Jogja 20%</t>
  </si>
  <si>
    <t>In Progress:  Sedang buat skenario test</t>
  </si>
  <si>
    <t>In Progress:  Cek existing &amp; susun logic - 35%</t>
  </si>
  <si>
    <t>S0233496</t>
  </si>
  <si>
    <t>Request List Application and Configuration in ACA Server</t>
  </si>
  <si>
    <t>S0233808</t>
  </si>
  <si>
    <t>Request Data Reject Konsumen(TIKET #70658)</t>
  </si>
  <si>
    <t>Progress 2:  Testing Tim Jogja - 30%</t>
  </si>
  <si>
    <t>D:\home\DSF\logs</t>
  </si>
  <si>
    <t>User Stocktaking</t>
  </si>
  <si>
    <t>S0234116</t>
  </si>
  <si>
    <t>Sync Zipcode</t>
  </si>
  <si>
    <t>S0234351</t>
  </si>
  <si>
    <t>Generate Raw Data User in ACA</t>
  </si>
  <si>
    <t>S0234253</t>
  </si>
  <si>
    <t>S0234514</t>
  </si>
  <si>
    <t>MAFS : Check Package &amp; Rulefile on ACA 72577</t>
  </si>
  <si>
    <t>Reminder konfirmasi ke User</t>
  </si>
  <si>
    <t>Sudah di-provide &amp; dikirim ke Bu Afi</t>
  </si>
  <si>
    <t>On progress</t>
  </si>
  <si>
    <t>Sudah provide data ke User</t>
  </si>
  <si>
    <t>Cek data &amp; diskusi dgn Pak Hasbullah</t>
  </si>
  <si>
    <t>On progress buat list</t>
  </si>
  <si>
    <t>- Cek perubahan di package PKG_ACA030133B
- Konfirmasi ke Pak Fajar utk tiket ini</t>
  </si>
  <si>
    <t>S0234632</t>
  </si>
  <si>
    <t>Generate raw data based on data and column in attached file</t>
  </si>
  <si>
    <t>Diskusi dgn Pak Rahadian (Tester) --&gt; ditemukan bug tidak dicentang</t>
  </si>
  <si>
    <t>Bellyn Mey Cendy</t>
  </si>
  <si>
    <t>select min(a.log_text) from bsi_aryo.tb_r_user_log a;</t>
  </si>
  <si>
    <t>purge recyclebin;</t>
  </si>
  <si>
    <t>--rownum as row_number,</t>
  </si>
  <si>
    <t>select x.datetime, x.user_id, x.function_id, x.log_text</t>
  </si>
  <si>
    <t xml:space="preserve">    select rownum as row_number, a.*</t>
  </si>
  <si>
    <t xml:space="preserve">    from bsi_aryo.tb_t_user_log a</t>
  </si>
  <si>
    <t>) x</t>
  </si>
  <si>
    <t>Update from IM, CM, SM, UH, DH, to All ISM Member</t>
  </si>
  <si>
    <t>0000001-0500000.xlsx</t>
  </si>
  <si>
    <t>0500001-1000000.xlsx</t>
  </si>
  <si>
    <t>1000001-1500000.xlsx</t>
  </si>
  <si>
    <t>User License.xlsx</t>
  </si>
  <si>
    <r>
      <t xml:space="preserve">dir </t>
    </r>
    <r>
      <rPr>
        <b/>
        <sz val="11"/>
        <color rgb="FFFF0000"/>
        <rFont val="Calibri"/>
        <family val="2"/>
        <scheme val="minor"/>
      </rPr>
      <t>/b</t>
    </r>
  </si>
  <si>
    <t>URL Folder SharePoint:</t>
  </si>
  <si>
    <t>10:00 - 10:30</t>
  </si>
  <si>
    <t>2.5 hours</t>
  </si>
  <si>
    <t>declare</t>
  </si>
  <si>
    <t>begin</t>
  </si>
  <si>
    <t xml:space="preserve">        )</t>
  </si>
  <si>
    <t>end;</t>
  </si>
  <si>
    <t>cust_id</t>
  </si>
  <si>
    <t>Wawan Hermawan</t>
  </si>
  <si>
    <t>0 hour</t>
  </si>
  <si>
    <t>09:30 - 10:00</t>
  </si>
  <si>
    <t>16:00 - 16:30</t>
  </si>
  <si>
    <t>from bsi_aryo.tb_r_user_log a</t>
  </si>
  <si>
    <t>where 1 = 2;</t>
  </si>
  <si>
    <t>--where x.row_number between 0000001 and 0500000;</t>
  </si>
  <si>
    <t>--where x.row_number between 0500001 and 1000000;</t>
  </si>
  <si>
    <t>--where x.row_number between 1000001 and 1500000;</t>
  </si>
  <si>
    <r>
      <t>D:\OPERATION-ACA\CMDB_TICKETS\S0206211 - Standard Change - Double Main flag (P0177889)\</t>
    </r>
    <r>
      <rPr>
        <b/>
        <sz val="11"/>
        <color rgb="FF0000FF"/>
        <rFont val="Calibri"/>
        <family val="2"/>
        <scheme val="minor"/>
      </rPr>
      <t>S0206211 - Test Scenario.xlsx</t>
    </r>
  </si>
  <si>
    <t>Contoh Skenario Test:</t>
  </si>
  <si>
    <r>
      <rPr>
        <b/>
        <sz val="11"/>
        <color rgb="FFFF0000"/>
        <rFont val="Calibri"/>
        <family val="2"/>
        <scheme val="minor"/>
      </rPr>
      <t>20210517</t>
    </r>
    <r>
      <rPr>
        <b/>
        <sz val="11"/>
        <color rgb="FF0000FF"/>
        <rFont val="Calibri"/>
        <family val="2"/>
        <scheme val="minor"/>
      </rPr>
      <t>MON</t>
    </r>
  </si>
  <si>
    <t xml:space="preserve">    );</t>
  </si>
  <si>
    <r>
      <t xml:space="preserve">        </t>
    </r>
    <r>
      <rPr>
        <i/>
        <sz val="10"/>
        <color rgb="FF0000FF"/>
        <rFont val="Lucida Sans Typewriter"/>
        <family val="3"/>
      </rPr>
      <t>in_fin_stmt</t>
    </r>
    <r>
      <rPr>
        <sz val="10"/>
        <color theme="1"/>
        <rFont val="Lucida Sans Typewriter"/>
        <family val="3"/>
      </rPr>
      <t xml:space="preserve">  =&gt; </t>
    </r>
    <r>
      <rPr>
        <i/>
        <sz val="10"/>
        <color rgb="FFFF0000"/>
        <rFont val="Lucida Sans Typewriter"/>
        <family val="3"/>
      </rPr>
      <t>in_fin_stmt</t>
    </r>
  </si>
  <si>
    <r>
      <t xml:space="preserve">        </t>
    </r>
    <r>
      <rPr>
        <i/>
        <sz val="10"/>
        <color rgb="FF0000FF"/>
        <rFont val="Lucida Sans Typewriter"/>
        <family val="3"/>
      </rPr>
      <t>in_cust_id</t>
    </r>
    <r>
      <rPr>
        <sz val="10"/>
        <color theme="1"/>
        <rFont val="Lucida Sans Typewriter"/>
        <family val="3"/>
      </rPr>
      <t xml:space="preserve">   =&gt; '0113384', -- :in_cust_id,</t>
    </r>
  </si>
  <si>
    <r>
      <t xml:space="preserve">        </t>
    </r>
    <r>
      <rPr>
        <i/>
        <sz val="10"/>
        <color rgb="FF0000FF"/>
        <rFont val="Lucida Sans Typewriter"/>
        <family val="3"/>
      </rPr>
      <t>out_messages</t>
    </r>
    <r>
      <rPr>
        <sz val="10"/>
        <color theme="1"/>
        <rFont val="Lucida Sans Typewriter"/>
        <family val="3"/>
      </rPr>
      <t xml:space="preserve"> =&gt; </t>
    </r>
    <r>
      <rPr>
        <i/>
        <sz val="10"/>
        <color rgb="FFFF0000"/>
        <rFont val="Lucida Sans Typewriter"/>
        <family val="3"/>
      </rPr>
      <t>out_messages</t>
    </r>
    <r>
      <rPr>
        <sz val="10"/>
        <color theme="1"/>
        <rFont val="Lucida Sans Typewriter"/>
        <family val="3"/>
      </rPr>
      <t>,</t>
    </r>
  </si>
  <si>
    <r>
      <t xml:space="preserve">        </t>
    </r>
    <r>
      <rPr>
        <i/>
        <sz val="10"/>
        <color rgb="FF0000FF"/>
        <rFont val="Lucida Sans Typewriter"/>
        <family val="3"/>
      </rPr>
      <t>in_user_id</t>
    </r>
    <r>
      <rPr>
        <sz val="10"/>
        <color theme="1"/>
        <rFont val="Lucida Sans Typewriter"/>
        <family val="3"/>
      </rPr>
      <t xml:space="preserve">   =&gt; 'ILP',     -- :in_user_id,</t>
    </r>
  </si>
  <si>
    <r>
      <t xml:space="preserve">    :result := </t>
    </r>
    <r>
      <rPr>
        <b/>
        <sz val="10"/>
        <color rgb="FF0000FF"/>
        <rFont val="Lucida Sans Typewriter"/>
        <family val="3"/>
      </rPr>
      <t>pkg_aca030118w</t>
    </r>
    <r>
      <rPr>
        <sz val="10"/>
        <color theme="1"/>
        <rFont val="Lucida Sans Typewriter"/>
        <family val="3"/>
      </rPr>
      <t>.</t>
    </r>
    <r>
      <rPr>
        <b/>
        <sz val="10"/>
        <color rgb="FFFF0000"/>
        <rFont val="Lucida Sans Typewriter"/>
        <family val="3"/>
      </rPr>
      <t>do_edit_fin_stm</t>
    </r>
    <r>
      <rPr>
        <sz val="10"/>
        <color theme="1"/>
        <rFont val="Lucida Sans Typewriter"/>
        <family val="3"/>
      </rPr>
      <t>(</t>
    </r>
  </si>
  <si>
    <t xml:space="preserve">    -- Call the function</t>
  </si>
  <si>
    <t xml:space="preserve">            '15', '3'</t>
  </si>
  <si>
    <t xml:space="preserve">            '4', '2', '5',</t>
  </si>
  <si>
    <t xml:space="preserve">            '6', '3', '3',</t>
  </si>
  <si>
    <t xml:space="preserve">            '70', '21', '49',</t>
  </si>
  <si>
    <t xml:space="preserve">            '3', '2', '1', '6',</t>
  </si>
  <si>
    <t xml:space="preserve">            '6', '5', '4', '15',</t>
  </si>
  <si>
    <t xml:space="preserve">            '9', '8', '7', '24',</t>
  </si>
  <si>
    <t xml:space="preserve">            '13', '12', '11', '10', '46',</t>
  </si>
  <si>
    <t xml:space="preserve">            '23-03-2021 10:31:44', '12-2020',</t>
  </si>
  <si>
    <t xml:space="preserve">        ty_aca030118w_param_rec04(</t>
  </si>
  <si>
    <t xml:space="preserve">        ),</t>
  </si>
  <si>
    <t xml:space="preserve">            '220', '1'</t>
  </si>
  <si>
    <t xml:space="preserve">            '3', '2', '3',</t>
  </si>
  <si>
    <t xml:space="preserve">            '5', '3', '2',</t>
  </si>
  <si>
    <t xml:space="preserve">            '54', '21', '33',</t>
  </si>
  <si>
    <t xml:space="preserve">            '3', '4', '5', '12',</t>
  </si>
  <si>
    <t xml:space="preserve">            '2', '3', '4', '9',</t>
  </si>
  <si>
    <t xml:space="preserve">            '7', '8', '9', '24',</t>
  </si>
  <si>
    <t xml:space="preserve">            '6', '7', '8', '9', '30',</t>
  </si>
  <si>
    <t xml:space="preserve">            '23-03-2021 10:31:44', '12-2019',</t>
  </si>
  <si>
    <t xml:space="preserve">        --)</t>
  </si>
  <si>
    <t xml:space="preserve">        --    profit_year, data_no</t>
  </si>
  <si>
    <t xml:space="preserve">        --    other_income, other_expense, profit_bef_tax,</t>
  </si>
  <si>
    <t xml:space="preserve">        --    revenue, revenue_cost, gross_profit,</t>
  </si>
  <si>
    <t xml:space="preserve">        --    total_assets, total_liabilities, total_equity,</t>
  </si>
  <si>
    <t xml:space="preserve">        --    noncur_liab_long, noncur_trade, noncur_other, noncur_total,</t>
  </si>
  <si>
    <t xml:space="preserve">        --    cur_liab_short, cur_liab_trade, cur_liab_other, cur_liab_total,</t>
  </si>
  <si>
    <t xml:space="preserve">        --    noncur_asset_trade, noncur_asset_invest, noncur_asset_other, noncur_asset_total,</t>
  </si>
  <si>
    <t xml:space="preserve">        --    cur_asset_cash, cur_asset_trade, cur_asset_invest, cur_asset_other, cur_asset_total,</t>
  </si>
  <si>
    <t xml:space="preserve">        --    updated_dt, period_rpt,</t>
  </si>
  <si>
    <t xml:space="preserve">        --ty_aca030118w_param_rec04(</t>
  </si>
  <si>
    <r>
      <t xml:space="preserve">    </t>
    </r>
    <r>
      <rPr>
        <i/>
        <sz val="10"/>
        <color rgb="FFFF0000"/>
        <rFont val="Lucida Sans Typewriter"/>
        <family val="3"/>
      </rPr>
      <t>in_fin_stmt</t>
    </r>
    <r>
      <rPr>
        <sz val="10"/>
        <color theme="1"/>
        <rFont val="Lucida Sans Typewriter"/>
        <family val="3"/>
      </rPr>
      <t xml:space="preserve"> := ty_aca030118w_param_tbl04(</t>
    </r>
  </si>
  <si>
    <r>
      <t xml:space="preserve">    </t>
    </r>
    <r>
      <rPr>
        <i/>
        <sz val="10"/>
        <color rgb="FFFF0000"/>
        <rFont val="Lucida Sans Typewriter"/>
        <family val="3"/>
      </rPr>
      <t>in_fin_stmt</t>
    </r>
    <r>
      <rPr>
        <sz val="10"/>
        <color theme="1"/>
        <rFont val="Lucida Sans Typewriter"/>
        <family val="3"/>
      </rPr>
      <t xml:space="preserve">   ty_aca030118w_param_tbl04;</t>
    </r>
  </si>
  <si>
    <r>
      <t xml:space="preserve">    </t>
    </r>
    <r>
      <rPr>
        <i/>
        <sz val="10"/>
        <color rgb="FFFF0000"/>
        <rFont val="Lucida Sans Typewriter"/>
        <family val="3"/>
      </rPr>
      <t>out_messages</t>
    </r>
    <r>
      <rPr>
        <sz val="10"/>
        <color theme="1"/>
        <rFont val="Lucida Sans Typewriter"/>
        <family val="3"/>
      </rPr>
      <t xml:space="preserve">  ty_com_omsg_tbl01;</t>
    </r>
  </si>
  <si>
    <t xml:space="preserve">    -- Non-scalar parameters require additional processing </t>
  </si>
  <si>
    <r>
      <rPr>
        <b/>
        <sz val="11"/>
        <color rgb="FFFF0000"/>
        <rFont val="Calibri"/>
        <family val="2"/>
        <scheme val="minor"/>
      </rPr>
      <t>20210323</t>
    </r>
    <r>
      <rPr>
        <b/>
        <sz val="11"/>
        <color rgb="FF0000FF"/>
        <rFont val="Calibri"/>
        <family val="2"/>
        <scheme val="minor"/>
      </rPr>
      <t>TUE</t>
    </r>
  </si>
  <si>
    <t>COMMIT di atas ditutup/comment karena sudah ada di method pemanggilnya seperti di bawah</t>
  </si>
  <si>
    <r>
      <rPr>
        <b/>
        <sz val="11"/>
        <color rgb="FF0000FF"/>
        <rFont val="Calibri"/>
        <family val="2"/>
        <scheme val="minor"/>
      </rPr>
      <t>PKG_ACA030118W</t>
    </r>
    <r>
      <rPr>
        <sz val="11"/>
        <color theme="1"/>
        <rFont val="Calibri"/>
        <family val="2"/>
        <scheme val="minor"/>
      </rPr>
      <t>.</t>
    </r>
    <r>
      <rPr>
        <b/>
        <sz val="11"/>
        <color rgb="FFFF0000"/>
        <rFont val="Calibri"/>
        <family val="2"/>
        <scheme val="minor"/>
      </rPr>
      <t>DO_ADD_FIN_STM</t>
    </r>
    <r>
      <rPr>
        <sz val="11"/>
        <color theme="1"/>
        <rFont val="Calibri"/>
        <family val="2"/>
        <scheme val="minor"/>
      </rPr>
      <t>.</t>
    </r>
    <r>
      <rPr>
        <b/>
        <sz val="11"/>
        <color rgb="FF0000FF"/>
        <rFont val="Calibri"/>
        <family val="2"/>
        <scheme val="minor"/>
      </rPr>
      <t>ADD_FIN_STM</t>
    </r>
  </si>
  <si>
    <r>
      <rPr>
        <b/>
        <sz val="11"/>
        <color rgb="FFFF0000"/>
        <rFont val="Calibri"/>
        <family val="2"/>
        <scheme val="minor"/>
      </rPr>
      <t>20210322</t>
    </r>
    <r>
      <rPr>
        <b/>
        <sz val="11"/>
        <color rgb="FF0000FF"/>
        <rFont val="Calibri"/>
        <family val="2"/>
        <scheme val="minor"/>
      </rPr>
      <t>MON</t>
    </r>
  </si>
  <si>
    <t>tb_m_cust_fin_stmt</t>
  </si>
  <si>
    <r>
      <rPr>
        <b/>
        <sz val="11"/>
        <color rgb="FF0000FF"/>
        <rFont val="Calibri"/>
        <family val="2"/>
        <scheme val="minor"/>
      </rPr>
      <t>PKG_ACA030118W</t>
    </r>
    <r>
      <rPr>
        <sz val="11"/>
        <color theme="1"/>
        <rFont val="Calibri"/>
        <family val="2"/>
        <scheme val="minor"/>
      </rPr>
      <t>.</t>
    </r>
    <r>
      <rPr>
        <b/>
        <sz val="11"/>
        <color rgb="FFFF0000"/>
        <rFont val="Calibri"/>
        <family val="2"/>
        <scheme val="minor"/>
      </rPr>
      <t>DO_VIEW_FIN_STM</t>
    </r>
  </si>
  <si>
    <t>0113384</t>
  </si>
  <si>
    <r>
      <rPr>
        <b/>
        <sz val="11"/>
        <color rgb="FFFF0000"/>
        <rFont val="Calibri"/>
        <family val="2"/>
        <scheme val="minor"/>
      </rPr>
      <t>ACAQUSER06</t>
    </r>
    <r>
      <rPr>
        <sz val="11"/>
        <color theme="1"/>
        <rFont val="Calibri"/>
        <family val="2"/>
        <scheme val="minor"/>
      </rPr>
      <t>@</t>
    </r>
    <r>
      <rPr>
        <b/>
        <sz val="11"/>
        <color rgb="FF0000FF"/>
        <rFont val="Calibri"/>
        <family val="2"/>
        <scheme val="minor"/>
      </rPr>
      <t>ACAQA</t>
    </r>
  </si>
  <si>
    <r>
      <rPr>
        <b/>
        <sz val="11"/>
        <color rgb="FFFF0000"/>
        <rFont val="Calibri"/>
        <family val="2"/>
        <scheme val="minor"/>
      </rPr>
      <t>20210317</t>
    </r>
    <r>
      <rPr>
        <b/>
        <sz val="11"/>
        <color rgb="FF0000FF"/>
        <rFont val="Calibri"/>
        <family val="2"/>
        <scheme val="minor"/>
      </rPr>
      <t>WED</t>
    </r>
  </si>
  <si>
    <t>MACASTD082E: Financial Statement Data already exists in Financial Statement table</t>
  </si>
  <si>
    <t>Sawit Riau Makmur</t>
  </si>
  <si>
    <t>Contoh error dari Pak Has via chat Teams:</t>
  </si>
  <si>
    <r>
      <rPr>
        <b/>
        <sz val="11"/>
        <color rgb="FFFF0000"/>
        <rFont val="Calibri"/>
        <family val="2"/>
        <scheme val="minor"/>
      </rPr>
      <t>20210316</t>
    </r>
    <r>
      <rPr>
        <b/>
        <sz val="11"/>
        <color rgb="FF0000FF"/>
        <rFont val="Calibri"/>
        <family val="2"/>
        <scheme val="minor"/>
      </rPr>
      <t>TUE</t>
    </r>
  </si>
  <si>
    <t>UPDATED_BY</t>
  </si>
  <si>
    <t>UPDATED_DT</t>
  </si>
  <si>
    <r>
      <rPr>
        <b/>
        <sz val="11"/>
        <color rgb="FFFF0000"/>
        <rFont val="Calibri"/>
        <family val="2"/>
        <scheme val="minor"/>
      </rPr>
      <t>20210315</t>
    </r>
    <r>
      <rPr>
        <b/>
        <sz val="11"/>
        <color rgb="FF0000FF"/>
        <rFont val="Calibri"/>
        <family val="2"/>
        <scheme val="minor"/>
      </rPr>
      <t>MON</t>
    </r>
  </si>
  <si>
    <t>CREATED_BY</t>
  </si>
  <si>
    <t>CREATED_DT</t>
  </si>
  <si>
    <t>DATA_NO</t>
  </si>
  <si>
    <r>
      <rPr>
        <b/>
        <sz val="11"/>
        <color rgb="FFFF0000"/>
        <rFont val="Calibri"/>
        <family val="2"/>
        <scheme val="minor"/>
      </rPr>
      <t>20200813</t>
    </r>
    <r>
      <rPr>
        <b/>
        <sz val="11"/>
        <color rgb="FF0000FF"/>
        <rFont val="Calibri"/>
        <family val="2"/>
        <scheme val="minor"/>
      </rPr>
      <t>THU</t>
    </r>
  </si>
  <si>
    <t>Profit/Loss for the Year -- Laba/Rugi Tahun Berjalan</t>
  </si>
  <si>
    <t>PROFIT_YEAR</t>
  </si>
  <si>
    <t>Profit/Loss before Tax -- Laba/Rugi Sebelum Pajak</t>
  </si>
  <si>
    <t>PROFIT_BEF_TAX</t>
  </si>
  <si>
    <t>Other Expense -- Beban Lain-lain/Non-Operasional</t>
  </si>
  <si>
    <t>OTHER_EXPENSE</t>
  </si>
  <si>
    <t>Other Income -- Pendapatan Lain-lain/Non-Operasional</t>
  </si>
  <si>
    <t>OTHER_INCOME</t>
  </si>
  <si>
    <t>Gross Profit/Loss -- Laba/Rugi Bruto</t>
  </si>
  <si>
    <t>GROSS_PROFIT</t>
  </si>
  <si>
    <t>Cost of Revenues -- Beban Pokok Pendapatan/Beban Operasional</t>
  </si>
  <si>
    <t>REVENUE_COST</t>
  </si>
  <si>
    <t>Revenue -- Pendapatan Usaha/Operasional</t>
  </si>
  <si>
    <t>REVENUE</t>
  </si>
  <si>
    <t>Total Equity -- Total Ekuitas</t>
  </si>
  <si>
    <t>TOTAL_EQUITY</t>
  </si>
  <si>
    <t>Total Liabilities -- Total Liabilitas</t>
  </si>
  <si>
    <t>TOTAL_LIABILITIES</t>
  </si>
  <si>
    <t>TOTAL_ASSETS</t>
  </si>
  <si>
    <t>Total Non-current Liabilities -- Total Liabilitas Jangka Panjang</t>
  </si>
  <si>
    <t>NONCUR_TOTAL</t>
  </si>
  <si>
    <t>Other Non-current Liabilities -- Liabilitas Jangka Panjang Lainnya</t>
  </si>
  <si>
    <t>NONCUR_OTHER</t>
  </si>
  <si>
    <t>Trade Payables (Non-current Liabilities) -- Utang Usaha Jangka Panjang (Liabilitas Jangka Panjang)</t>
  </si>
  <si>
    <t>NONCUR_TRADE</t>
  </si>
  <si>
    <t>Long Term Debt (Non-current Liabilities) -- Pinjaman Jangka Panjang (Liabilitas Jangka Panjang)</t>
  </si>
  <si>
    <t>NONCUR_LIAB_LONG</t>
  </si>
  <si>
    <t>Total Current Liabilities -- Total Liabilitas Jangka Pendek</t>
  </si>
  <si>
    <t>CUR_LIAB_TOTAL</t>
  </si>
  <si>
    <t>Other Current Liabilities -- Liabilitas Jangka Pendek Lainnya</t>
  </si>
  <si>
    <t>CUR_LIAB_OTHER</t>
  </si>
  <si>
    <t>Trade Payables (Current Liabilities) -- Utang Usaha Jangka Pendek (Liabilitas Jangka Pendek)</t>
  </si>
  <si>
    <t>CUR_LIAB_TRADE</t>
  </si>
  <si>
    <t>Short Term Debt (Current Liabilities) -- Pinjaman Jangka Pendek (Liabilitas Jangka Pendek)</t>
  </si>
  <si>
    <t>CUR_LIAB_SHORT</t>
  </si>
  <si>
    <t>Total Non-current Assets -- Total Aset Tidak Lancar</t>
  </si>
  <si>
    <t>NONCUR_ASSET_TOTAL</t>
  </si>
  <si>
    <t>Other Non-current Asset -- Aset Tidak Lancar Lainnya</t>
  </si>
  <si>
    <t>NONCUR_ASSET_OTHER</t>
  </si>
  <si>
    <t>Investment/Other Financial Asset (Non-current Asset) -- Investasi/Aset Keuangan Lainnya (Aset Tidak Lancar)</t>
  </si>
  <si>
    <t>NONCUR_ASSET_INVEST</t>
  </si>
  <si>
    <t>Trade/Financing Receivables (Non-current Asset) -- Piutang Usaha/Pembiayaan (Aset Tidak Lancar)</t>
  </si>
  <si>
    <t>NONCUR_ASSET_TRADE</t>
  </si>
  <si>
    <t>Total Current Assets -- (Total Aset Lancar)</t>
  </si>
  <si>
    <t>CUR_ASSET_TOTAL</t>
  </si>
  <si>
    <t>Other Current Asset -- (Aset Lancar Lainnya)</t>
  </si>
  <si>
    <t>CUR_ASSET_OTHER</t>
  </si>
  <si>
    <t>Investment/Other Financial Asset (Current Asset) -- Investasi/Aset Keuangan Lainnya (Aset Lancar)</t>
  </si>
  <si>
    <t>CUR_ASSET_INVEST</t>
  </si>
  <si>
    <t>Trade/Financing Receivables (Current Asset) -- Piutang Usaha/Pembiayaan (Aset Lancar)</t>
  </si>
  <si>
    <t>CUR_ASSET_TRADE</t>
  </si>
  <si>
    <t>Cash and Cash Equivalent (Current Asset) -- Kas dan Setara Kas (Aset Lancar)</t>
  </si>
  <si>
    <t>CUR_ASSET_CASH</t>
  </si>
  <si>
    <t>Annual Financial Statement Position -- Posisi Laporan Keuangan Tahunan</t>
  </si>
  <si>
    <t>PERIOD_RPT</t>
  </si>
  <si>
    <t>FIN_RPT_YEAR</t>
  </si>
  <si>
    <t>CUST_ID</t>
  </si>
  <si>
    <r>
      <t>where a.cust_id = '</t>
    </r>
    <r>
      <rPr>
        <b/>
        <sz val="10"/>
        <color theme="1"/>
        <rFont val="Lucida Sans Typewriter"/>
        <family val="3"/>
      </rPr>
      <t>05492</t>
    </r>
    <r>
      <rPr>
        <sz val="10"/>
        <color theme="1"/>
        <rFont val="Lucida Sans Typewriter"/>
        <family val="3"/>
      </rPr>
      <t>';</t>
    </r>
  </si>
  <si>
    <r>
      <t xml:space="preserve">from </t>
    </r>
    <r>
      <rPr>
        <b/>
        <sz val="10"/>
        <color rgb="FF0000FF"/>
        <rFont val="Lucida Sans Typewriter"/>
        <family val="3"/>
      </rPr>
      <t>tb_m_cust_fin_stmt</t>
    </r>
    <r>
      <rPr>
        <sz val="10"/>
        <color theme="1"/>
        <rFont val="Lucida Sans Typewriter"/>
        <family val="3"/>
      </rPr>
      <t xml:space="preserve"> a</t>
    </r>
  </si>
  <si>
    <t xml:space="preserve"> = Statement of Income</t>
  </si>
  <si>
    <t xml:space="preserve"> = Balance Sheet</t>
  </si>
  <si>
    <t>05492</t>
  </si>
  <si>
    <r>
      <rPr>
        <b/>
        <sz val="11"/>
        <color rgb="FF0000FF"/>
        <rFont val="Calibri"/>
        <family val="2"/>
        <scheme val="minor"/>
      </rPr>
      <t>20200713</t>
    </r>
    <r>
      <rPr>
        <b/>
        <sz val="11"/>
        <color rgb="FFFF0000"/>
        <rFont val="Calibri"/>
        <family val="2"/>
        <scheme val="minor"/>
      </rPr>
      <t>MON</t>
    </r>
  </si>
  <si>
    <t>updated_dt = ""</t>
  </si>
  <si>
    <t>total_liabilities = ""</t>
  </si>
  <si>
    <t>total_equity = "14000"</t>
  </si>
  <si>
    <t>total_assets = ""</t>
  </si>
  <si>
    <t>revenue_cost = "16000"</t>
  </si>
  <si>
    <t>revenue = "15000"</t>
  </si>
  <si>
    <t>profit_year = "19000"</t>
  </si>
  <si>
    <t>profit_bef_tax = ""</t>
  </si>
  <si>
    <t>period_rpt = "12-2018"</t>
  </si>
  <si>
    <t>other_income = "17000"</t>
  </si>
  <si>
    <t>other_expense = "18000"</t>
  </si>
  <si>
    <t>noncur_trade = "12000"</t>
  </si>
  <si>
    <t>noncur_total = ""</t>
  </si>
  <si>
    <t>noncur_other = "13000"</t>
  </si>
  <si>
    <t>noncur_liab_long = "11000"</t>
  </si>
  <si>
    <t>noncur_asset_trade = "5000"</t>
  </si>
  <si>
    <t>noncur_asset_total = ""</t>
  </si>
  <si>
    <t>noncur_asset_other = "7000"</t>
  </si>
  <si>
    <t>noncur_asset_invest = "6000"</t>
  </si>
  <si>
    <t>gross_profit = ""</t>
  </si>
  <si>
    <t>data_no = ""</t>
  </si>
  <si>
    <t>cur_liab_trade = "9000"</t>
  </si>
  <si>
    <t>cur_liab_total = ""</t>
  </si>
  <si>
    <t>cur_liab_short = "8000"</t>
  </si>
  <si>
    <t>cur_liab_other = "10000"</t>
  </si>
  <si>
    <t>cur_asset_trade = "2000"</t>
  </si>
  <si>
    <t>cur_asset_total = ""</t>
  </si>
  <si>
    <t>cur_asset_other = "4000"</t>
  </si>
  <si>
    <t>cur_asset_invest = "3000"</t>
  </si>
  <si>
    <t>cur_asset_cash = "1000"</t>
  </si>
  <si>
    <r>
      <rPr>
        <b/>
        <sz val="11"/>
        <color rgb="FF0000FF"/>
        <rFont val="Calibri"/>
        <family val="2"/>
        <scheme val="minor"/>
      </rPr>
      <t>PKG_ACA030118W</t>
    </r>
    <r>
      <rPr>
        <sz val="11"/>
        <color theme="1"/>
        <rFont val="Calibri"/>
        <family val="2"/>
        <scheme val="minor"/>
      </rPr>
      <t>.</t>
    </r>
    <r>
      <rPr>
        <b/>
        <sz val="11"/>
        <color rgb="FFFF0000"/>
        <rFont val="Calibri"/>
        <family val="2"/>
        <scheme val="minor"/>
      </rPr>
      <t>DO_ADD_FIN_STM</t>
    </r>
  </si>
  <si>
    <r>
      <t>\Web\ACA\ACA930118WFinancialStatement\</t>
    </r>
    <r>
      <rPr>
        <b/>
        <sz val="11"/>
        <color rgb="FF0000FF"/>
        <rFont val="Calibri"/>
        <family val="2"/>
        <scheme val="minor"/>
      </rPr>
      <t>ACA930118WFinancialStatementController.cs</t>
    </r>
  </si>
  <si>
    <r>
      <t>\Web\Views\ACA930118WFinancialStatement\</t>
    </r>
    <r>
      <rPr>
        <b/>
        <sz val="11"/>
        <color rgb="FF0000FF"/>
        <rFont val="Calibri"/>
        <family val="2"/>
        <scheme val="minor"/>
      </rPr>
      <t>ACA930118WFinancialStatementView.cshtml</t>
    </r>
  </si>
  <si>
    <r>
      <rPr>
        <b/>
        <sz val="11"/>
        <color rgb="FF0000FF"/>
        <rFont val="Calibri"/>
        <family val="2"/>
        <scheme val="minor"/>
      </rPr>
      <t>20200710</t>
    </r>
    <r>
      <rPr>
        <b/>
        <sz val="11"/>
        <color rgb="FFFF0000"/>
        <rFont val="Calibri"/>
        <family val="2"/>
        <scheme val="minor"/>
      </rPr>
      <t>FRI</t>
    </r>
  </si>
  <si>
    <t>Lanjutkan cek…!!!</t>
  </si>
  <si>
    <r>
      <rPr>
        <b/>
        <sz val="11"/>
        <color rgb="FF0000FF"/>
        <rFont val="Calibri"/>
        <family val="2"/>
        <scheme val="minor"/>
      </rPr>
      <t>20200703</t>
    </r>
    <r>
      <rPr>
        <b/>
        <sz val="11"/>
        <color rgb="FFFF0000"/>
        <rFont val="Calibri"/>
        <family val="2"/>
        <scheme val="minor"/>
      </rPr>
      <t>FRI</t>
    </r>
  </si>
  <si>
    <t>unique constraint year</t>
  </si>
  <si>
    <t>211750</t>
  </si>
  <si>
    <t>Tidak dapat input laporan keuangan 2018</t>
  </si>
  <si>
    <t>D:\OPERATION-ACA\CMDB_TICKETS\P0206679 - Error Financial Statement</t>
  </si>
  <si>
    <t>D:\DEVELOPMENT-ACA\GIT\ORACLE_20210320_P0206679_Error_Financial_Statement</t>
  </si>
  <si>
    <t>X0206366 - Tidak dapat input laporan keuangan 2018</t>
  </si>
  <si>
    <t>P0206679 - Error Financial Statement</t>
  </si>
  <si>
    <t>Target Resolution Date</t>
  </si>
  <si>
    <t>Incidents: (Unrated) Assigned Person Is Me (6 rows)</t>
  </si>
  <si>
    <t>delete from bsi_aryo.tb_r_user_log a</t>
  </si>
  <si>
    <t>select x.xtable, x.xrecords, x.xprocess, x.xrecords - x.xprocess as xremain</t>
  </si>
  <si>
    <t>insert into bsi_aryo.tb_r_user_log</t>
  </si>
  <si>
    <t>14:00 - 14:30</t>
  </si>
  <si>
    <t>-- 2021-05-01 04:11:15,913 INFO 18 Web.ACA.Filter.CSTDRequestFilter - RAYCAD is accessing /ACA030133W</t>
  </si>
  <si>
    <t>where a.log_text like '2021-05-%'</t>
  </si>
  <si>
    <t>Monthly Report 2021-12 (User Stocktaking)</t>
  </si>
  <si>
    <t>Morning Briefing</t>
  </si>
  <si>
    <t>09:00 - 10:00</t>
  </si>
  <si>
    <t>Progress 1</t>
  </si>
  <si>
    <t>Harnis Antanto Gultom</t>
  </si>
  <si>
    <t>Dwi Farhan</t>
  </si>
  <si>
    <t>07/02/2022 13:14</t>
  </si>
  <si>
    <t>28/01/2022 16:11</t>
  </si>
  <si>
    <t>Cancel SKD dari system ACA</t>
  </si>
  <si>
    <t>S0260683</t>
  </si>
  <si>
    <t>04/02/2022 13:41</t>
  </si>
  <si>
    <t>28/01/2022 09:40</t>
  </si>
  <si>
    <t>CANCEL ACA 0019452/2/07 RICE JUWITA WULAN DARI</t>
  </si>
  <si>
    <t>S0260595</t>
  </si>
  <si>
    <t>S0260595 - CANCEL ACA 0019452/2/07 RICE JUWITA WULAN DARI</t>
  </si>
  <si>
    <t>TICKET ID - 143337 - SPO BATAM - Marketing - Margaretha Siagian - CANCEL ACA</t>
  </si>
  <si>
    <t>RE: Service Request S0260595 created successfullyRE: TICKET ID - 143337 - SPO BATAM - Marketing - Margaretha Siagian - CANCEL ACA</t>
  </si>
  <si>
    <t>S0260683 - Cancel SKD dari system ACA</t>
  </si>
  <si>
    <t>#Tiket Eform 147698</t>
  </si>
  <si>
    <t>RE: Service Request S0260683 created successfullyRE: #Tiket Eform 147698</t>
  </si>
  <si>
    <t>S0260765</t>
  </si>
  <si>
    <t>S0260765 - [Request] Monthly Report ACA - January 2022 : User Stocktaking</t>
  </si>
  <si>
    <r>
      <rPr>
        <b/>
        <sz val="11"/>
        <color rgb="FFFF0000"/>
        <rFont val="Calibri"/>
        <family val="2"/>
        <scheme val="minor"/>
      </rPr>
      <t>20220202</t>
    </r>
    <r>
      <rPr>
        <b/>
        <sz val="11"/>
        <color rgb="FF0000FF"/>
        <rFont val="Calibri"/>
        <family val="2"/>
        <scheme val="minor"/>
      </rPr>
      <t>WED</t>
    </r>
  </si>
  <si>
    <r>
      <rPr>
        <b/>
        <sz val="11"/>
        <color rgb="FFFF0000"/>
        <rFont val="Calibri"/>
        <family val="2"/>
        <scheme val="minor"/>
      </rPr>
      <t>20220203</t>
    </r>
    <r>
      <rPr>
        <b/>
        <sz val="11"/>
        <color rgb="FF0000FF"/>
        <rFont val="Calibri"/>
        <family val="2"/>
        <scheme val="minor"/>
      </rPr>
      <t>THU</t>
    </r>
  </si>
  <si>
    <t>#Tiket Eform 148280</t>
  </si>
  <si>
    <t>S0260919</t>
  </si>
  <si>
    <t>Pak Rohendi test print:</t>
  </si>
  <si>
    <t>146849 &amp; 147683 : Rotation : HOB Tangerang (01/Feb/2022)</t>
  </si>
  <si>
    <t>S0260808</t>
  </si>
  <si>
    <t>RE: Service Request S0260808 RE: 146849 &amp; 147683 : Rotation : HOB Tangerang (01/Feb/2022)</t>
  </si>
  <si>
    <t>172.30.2.16</t>
  </si>
  <si>
    <t>Server ACA JOB</t>
  </si>
  <si>
    <t>dipostar\application.service</t>
  </si>
  <si>
    <t>S3rvice.1</t>
  </si>
  <si>
    <t>Tidak bisa login database ACA JOB</t>
  </si>
  <si>
    <t>sqlplus BFWUSER00/BFWUSER00@BFWPROD</t>
  </si>
  <si>
    <t>(S0260919) Discuss - Problem ACA Cannot Print Report</t>
  </si>
  <si>
    <t>*.*202202*</t>
  </si>
  <si>
    <t>172.30.2.14</t>
  </si>
  <si>
    <t>172.30.2.15</t>
  </si>
  <si>
    <t>D:\OPERATION-ACA\CMDB_TICKETS\S0260765 - [Request] Monthly Report ACA - January 2022  User Stocktaking</t>
  </si>
  <si>
    <t>--create table bsi_aryo.tb_t_14_1 as</t>
  </si>
  <si>
    <t>--create table bsi_aryo.tb_t_14_2 as</t>
  </si>
  <si>
    <t>--create table bsi_aryo.tb_t_14_3 as</t>
  </si>
  <si>
    <t>--create table bsi_aryo.tb_t_15_1 as</t>
  </si>
  <si>
    <t>--create table bsi_aryo.tb_t_15_2 as</t>
  </si>
  <si>
    <t>--create table bsi_aryo.tb_t_15_3 as</t>
  </si>
  <si>
    <t>select 'bsi_aryo.tb_t_14_1'  as xtable, 387203 as xrecords, count(1) as xprocess from bsi_aryo.tb_t_14_1  a union all</t>
  </si>
  <si>
    <t>select 'bsi_aryo.tb_t_14_2'  as xtable, 471546 as xrecords, count(1) as xprocess from bsi_aryo.tb_t_14_2  a union all</t>
  </si>
  <si>
    <t>select 'bsi_aryo.tb_t_14_3'  as xtable,  73323 as xrecords, count(1) as xprocess from bsi_aryo.tb_t_14_3  a union all</t>
  </si>
  <si>
    <t>select 'bsi_aryo.tb_t_15_1'  as xtable, 390755 as xrecords, count(1) as xprocess from bsi_aryo.tb_t_15_1  a union all</t>
  </si>
  <si>
    <t>select 'bsi_aryo.tb_t_15_2'  as xtable, 475266 as xrecords, count(1) as xprocess from bsi_aryo.tb_t_15_2  a union all</t>
  </si>
  <si>
    <t>select 'bsi_aryo.tb_t_15_3'  as xtable,  63682 as xrecords, count(1) as xprocess from bsi_aryo.tb_t_15_3  a</t>
  </si>
  <si>
    <t>1,861,775</t>
  </si>
  <si>
    <t>insert into bsi_aryo.tb_r_user_log select a.* from bsi_aryo.tb_t_14_1  a;</t>
  </si>
  <si>
    <t>insert into bsi_aryo.tb_r_user_log select a.* from bsi_aryo.tb_t_14_2  a;</t>
  </si>
  <si>
    <t>insert into bsi_aryo.tb_r_user_log select a.* from bsi_aryo.tb_t_14_3  a;</t>
  </si>
  <si>
    <t>--drop table bsi_aryo.tb_t_14_1;</t>
  </si>
  <si>
    <t>--drop table bsi_aryo.tb_t_14_2;</t>
  </si>
  <si>
    <t>--drop table bsi_aryo.tb_t_14_3;</t>
  </si>
  <si>
    <t>insert into bsi_aryo.tb_r_user_log select a.* from bsi_aryo.tb_t_15_1  a;</t>
  </si>
  <si>
    <t>insert into bsi_aryo.tb_r_user_log select a.* from bsi_aryo.tb_t_15_2  a;</t>
  </si>
  <si>
    <t>insert into bsi_aryo.tb_r_user_log select a.* from bsi_aryo.tb_t_15_3  a;</t>
  </si>
  <si>
    <t>select a.* from bsi_aryo.tb_t_15_3 a;</t>
  </si>
  <si>
    <t>--drop table bsi_aryo.tb_t_15_1;</t>
  </si>
  <si>
    <t>--drop table bsi_aryo.tb_t_15_2;</t>
  </si>
  <si>
    <t>--drop table bsi_aryo.tb_t_15_3;</t>
  </si>
  <si>
    <t>S0260919 - Error ACA Report</t>
  </si>
  <si>
    <t>select a.* from bsi_aryo.tb_t_14_1 a union all</t>
  </si>
  <si>
    <t>select a.* from bsi_aryo.tb_t_14_2 a union all</t>
  </si>
  <si>
    <t>select a.* from bsi_aryo.tb_t_14_3 a union all</t>
  </si>
  <si>
    <t>select a.* from bsi_aryo.tb_t_15_1 a union all</t>
  </si>
  <si>
    <t>select a.* from bsi_aryo.tb_t_15_2 a union all</t>
  </si>
  <si>
    <t xml:space="preserve">    where substr(a.log_text, 1, 7) = '2022-01' -- FOR JANUARY 2022</t>
  </si>
  <si>
    <t>ACA Meeting</t>
  </si>
  <si>
    <t>08:00 - 08:42</t>
  </si>
  <si>
    <t>02/02/2022 09:03</t>
  </si>
  <si>
    <t>09/02/2022 13:05</t>
  </si>
  <si>
    <t>Request JKS reject data period Januari 2022</t>
  </si>
  <si>
    <t>S0260941</t>
  </si>
  <si>
    <t>02/02/2022 08:36</t>
  </si>
  <si>
    <t>09/02/2022 13:38</t>
  </si>
  <si>
    <t>Error ACA Report</t>
  </si>
  <si>
    <t>31/01/2022 13:18</t>
  </si>
  <si>
    <t>08/02/2022 09:19</t>
  </si>
  <si>
    <t>Rotation : HOB Tangerang (01/Feb/2022) - ACA</t>
  </si>
  <si>
    <t>31/01/2022 09:09</t>
  </si>
  <si>
    <t>07/02/2022 13:10</t>
  </si>
  <si>
    <t>[Request] Monthly Report ACA - January 2022 : User Stocktaking</t>
  </si>
  <si>
    <t>Produced by Aryo Budi Dwi Prasetyo on February 3, 2022, 9:04 am</t>
  </si>
  <si>
    <t>--where x.row_number between 1500001 and 1861775;</t>
  </si>
  <si>
    <t>https://365bsi.sharepoint.com/:f:/s/ISM-ACAOperation/ElNLtRvkf1tOryG1pdm7uyEB04sVLv3VEgPDypMDBZ2vig?e=NeWFR4</t>
  </si>
  <si>
    <t>1500001-1861775.xlsx</t>
  </si>
  <si>
    <t>ACA User - January 2022.xlsx</t>
  </si>
  <si>
    <t>User Activate Deactivate 20220105-20220203.xlsx</t>
  </si>
  <si>
    <t>User Activity in 20211101-20220131.xlsx</t>
  </si>
  <si>
    <t>https://365bsi.sharepoint.com/sites/ISM-ACAOperation/Shared Documents/General/Monthly Report 2022-01 (User Stocktaking)/0000001-0500000.xlsx</t>
  </si>
  <si>
    <t>https://365bsi.sharepoint.com/sites/ISM-ACAOperation/Shared Documents/General/Monthly Report 2022-01 (User Stocktaking)/0500001-1000000.xlsx</t>
  </si>
  <si>
    <t>https://365bsi.sharepoint.com/sites/ISM-ACAOperation/Shared Documents/General/Monthly Report 2022-01 (User Stocktaking)/1000001-1500000.xlsx</t>
  </si>
  <si>
    <t>https://365bsi.sharepoint.com/sites/ISM-ACAOperation/Shared Documents/General/Monthly Report 2022-01 (User Stocktaking)/1500001-1861775.xlsx</t>
  </si>
  <si>
    <t>https://365bsi.sharepoint.com/sites/ISM-ACAOperation/Shared Documents/General/Monthly Report 2022-01 (User Stocktaking)/ACA User - January 2022.xlsx</t>
  </si>
  <si>
    <t>https://365bsi.sharepoint.com/sites/ISM-ACAOperation/Shared Documents/General/Monthly Report 2022-01 (User Stocktaking)/User Activate Deactivate 20220105-20220203.xlsx</t>
  </si>
  <si>
    <t>https://365bsi.sharepoint.com/sites/ISM-ACAOperation/Shared Documents/General/Monthly Report 2022-01 (User Stocktaking)/User Activity in 20211101-20220131.xlsx</t>
  </si>
  <si>
    <t>https://365bsi.sharepoint.com/sites/ISM-ACAOperation/Shared Documents/General/Monthly Report 2022-01 (User Stocktaking)/User License.xlsx</t>
  </si>
  <si>
    <t>X0260919 - Error ACA Report</t>
  </si>
  <si>
    <t>Dibantu oleh Pak Somad:</t>
  </si>
  <si>
    <t>172.30.5.16</t>
  </si>
  <si>
    <t>ACA QA</t>
  </si>
  <si>
    <t>RE: Incident X0260919 created successfullyRE: #Tiket Eform 148280</t>
  </si>
  <si>
    <r>
      <rPr>
        <b/>
        <sz val="11"/>
        <color rgb="FFFF0000"/>
        <rFont val="Calibri"/>
        <family val="2"/>
        <scheme val="minor"/>
      </rPr>
      <t>20220207</t>
    </r>
    <r>
      <rPr>
        <b/>
        <sz val="11"/>
        <color rgb="FF0000FF"/>
        <rFont val="Calibri"/>
        <family val="2"/>
        <scheme val="minor"/>
      </rPr>
      <t>MON</t>
    </r>
  </si>
  <si>
    <r>
      <rPr>
        <b/>
        <sz val="11"/>
        <color rgb="FFFF0000"/>
        <rFont val="Calibri"/>
        <family val="2"/>
        <scheme val="minor"/>
      </rPr>
      <t>20220208</t>
    </r>
    <r>
      <rPr>
        <b/>
        <sz val="11"/>
        <color rgb="FF0000FF"/>
        <rFont val="Calibri"/>
        <family val="2"/>
        <scheme val="minor"/>
      </rPr>
      <t>TUE</t>
    </r>
  </si>
  <si>
    <t>S0260808 - Rotation : HOB Tangerang (01/Feb/2022) - ACA</t>
  </si>
  <si>
    <t>Discuss with Pak Devilosa</t>
  </si>
  <si>
    <t>Pindahan file SVN ke Sharepoint (cek file)</t>
  </si>
  <si>
    <r>
      <rPr>
        <b/>
        <sz val="11"/>
        <color rgb="FFFF0000"/>
        <rFont val="Calibri"/>
        <family val="2"/>
        <scheme val="minor"/>
      </rPr>
      <t>20220209</t>
    </r>
    <r>
      <rPr>
        <b/>
        <sz val="11"/>
        <color rgb="FF0000FF"/>
        <rFont val="Calibri"/>
        <family val="2"/>
        <scheme val="minor"/>
      </rPr>
      <t>WED</t>
    </r>
  </si>
  <si>
    <t>Discuss with Pak Fajar &amp; Pak Andri</t>
  </si>
  <si>
    <t>Discuss Flow Ticket ACA lite in Confins</t>
  </si>
  <si>
    <r>
      <rPr>
        <b/>
        <sz val="11"/>
        <color rgb="FFFF0000"/>
        <rFont val="Calibri"/>
        <family val="2"/>
        <scheme val="minor"/>
      </rPr>
      <t>20220210</t>
    </r>
    <r>
      <rPr>
        <b/>
        <sz val="11"/>
        <color rgb="FF0000FF"/>
        <rFont val="Calibri"/>
        <family val="2"/>
        <scheme val="minor"/>
      </rPr>
      <t>THU</t>
    </r>
  </si>
  <si>
    <r>
      <rPr>
        <b/>
        <sz val="11"/>
        <color rgb="FFFF0000"/>
        <rFont val="Calibri"/>
        <family val="2"/>
        <scheme val="minor"/>
      </rPr>
      <t>20220214</t>
    </r>
    <r>
      <rPr>
        <b/>
        <sz val="11"/>
        <color rgb="FF0000FF"/>
        <rFont val="Calibri"/>
        <family val="2"/>
        <scheme val="minor"/>
      </rPr>
      <t>MON</t>
    </r>
  </si>
  <si>
    <r>
      <rPr>
        <b/>
        <sz val="11"/>
        <color rgb="FFFF0000"/>
        <rFont val="Calibri"/>
        <family val="2"/>
        <scheme val="minor"/>
      </rPr>
      <t>20220211</t>
    </r>
    <r>
      <rPr>
        <b/>
        <sz val="11"/>
        <color rgb="FF0000FF"/>
        <rFont val="Calibri"/>
        <family val="2"/>
        <scheme val="minor"/>
      </rPr>
      <t>FRI</t>
    </r>
  </si>
  <si>
    <r>
      <rPr>
        <b/>
        <sz val="11"/>
        <color rgb="FFFF0000"/>
        <rFont val="Calibri"/>
        <family val="2"/>
        <scheme val="minor"/>
      </rPr>
      <t>20220215</t>
    </r>
    <r>
      <rPr>
        <b/>
        <sz val="11"/>
        <color rgb="FF0000FF"/>
        <rFont val="Calibri"/>
        <family val="2"/>
        <scheme val="minor"/>
      </rPr>
      <t>TUE</t>
    </r>
  </si>
  <si>
    <t>Discuss ACA LITE - Test Scenario, SIT &amp; UAT</t>
  </si>
  <si>
    <r>
      <rPr>
        <b/>
        <sz val="11"/>
        <color rgb="FFFF0000"/>
        <rFont val="Calibri"/>
        <family val="2"/>
        <scheme val="minor"/>
      </rPr>
      <t>20220216</t>
    </r>
    <r>
      <rPr>
        <b/>
        <sz val="11"/>
        <color rgb="FF0000FF"/>
        <rFont val="Calibri"/>
        <family val="2"/>
        <scheme val="minor"/>
      </rPr>
      <t>WED</t>
    </r>
  </si>
  <si>
    <t>Discuss - User Cannot Cancel SKD But It Still Appears in The Report</t>
  </si>
  <si>
    <t>13:00 - 15:00</t>
  </si>
  <si>
    <r>
      <rPr>
        <b/>
        <sz val="11"/>
        <color rgb="FFFF0000"/>
        <rFont val="Calibri"/>
        <family val="2"/>
        <scheme val="minor"/>
      </rPr>
      <t>20220217</t>
    </r>
    <r>
      <rPr>
        <b/>
        <sz val="11"/>
        <color rgb="FF0000FF"/>
        <rFont val="Calibri"/>
        <family val="2"/>
        <scheme val="minor"/>
      </rPr>
      <t>THU</t>
    </r>
  </si>
  <si>
    <r>
      <rPr>
        <b/>
        <sz val="11"/>
        <color rgb="FFFF0000"/>
        <rFont val="Calibri"/>
        <family val="2"/>
        <scheme val="minor"/>
      </rPr>
      <t>20220218</t>
    </r>
    <r>
      <rPr>
        <b/>
        <sz val="11"/>
        <color rgb="FF0000FF"/>
        <rFont val="Calibri"/>
        <family val="2"/>
        <scheme val="minor"/>
      </rPr>
      <t>FRI</t>
    </r>
  </si>
  <si>
    <t>ACA Lite - Discussion</t>
  </si>
  <si>
    <t>13:30 - 14:30</t>
  </si>
  <si>
    <t>S0261405</t>
  </si>
  <si>
    <t>ACA Lite Implementation</t>
  </si>
  <si>
    <t>C0024854</t>
  </si>
  <si>
    <r>
      <rPr>
        <b/>
        <sz val="11"/>
        <color rgb="FFFF0000"/>
        <rFont val="Calibri"/>
        <family val="2"/>
        <scheme val="minor"/>
      </rPr>
      <t>20220222</t>
    </r>
    <r>
      <rPr>
        <b/>
        <sz val="11"/>
        <color rgb="FF0000FF"/>
        <rFont val="Calibri"/>
        <family val="2"/>
        <scheme val="minor"/>
      </rPr>
      <t>MON</t>
    </r>
  </si>
  <si>
    <t>Diskusi ACA-CONFINS untuk Simulasi Tax Progressive</t>
  </si>
  <si>
    <r>
      <rPr>
        <b/>
        <sz val="11"/>
        <color rgb="FFFF0000"/>
        <rFont val="Calibri"/>
        <family val="2"/>
        <scheme val="minor"/>
      </rPr>
      <t>20220223</t>
    </r>
    <r>
      <rPr>
        <b/>
        <sz val="11"/>
        <color rgb="FF0000FF"/>
        <rFont val="Calibri"/>
        <family val="2"/>
        <scheme val="minor"/>
      </rPr>
      <t>WED</t>
    </r>
  </si>
  <si>
    <r>
      <rPr>
        <b/>
        <sz val="11"/>
        <color rgb="FFFF0000"/>
        <rFont val="Calibri"/>
        <family val="2"/>
        <scheme val="minor"/>
      </rPr>
      <t>20220224</t>
    </r>
    <r>
      <rPr>
        <b/>
        <sz val="11"/>
        <color rgb="FF0000FF"/>
        <rFont val="Calibri"/>
        <family val="2"/>
        <scheme val="minor"/>
      </rPr>
      <t>THU</t>
    </r>
  </si>
  <si>
    <t>13:00 - 14:00</t>
  </si>
  <si>
    <r>
      <rPr>
        <b/>
        <sz val="11"/>
        <color rgb="FFFF0000"/>
        <rFont val="Calibri"/>
        <family val="2"/>
        <scheme val="minor"/>
      </rPr>
      <t>20220222</t>
    </r>
    <r>
      <rPr>
        <b/>
        <sz val="11"/>
        <color rgb="FF0000FF"/>
        <rFont val="Calibri"/>
        <family val="2"/>
        <scheme val="minor"/>
      </rPr>
      <t>TUE</t>
    </r>
  </si>
  <si>
    <t>FULL-DAY LEAVE</t>
  </si>
  <si>
    <t>8 hours</t>
  </si>
  <si>
    <t>08:00 - 17:00</t>
  </si>
  <si>
    <t>Discuss Generate Data Leadtime</t>
  </si>
  <si>
    <t>09:30 - 10:30</t>
  </si>
  <si>
    <t>14:45 - 15:45</t>
  </si>
  <si>
    <t>(S0263195) Discuss with Pak Mizan</t>
  </si>
  <si>
    <t>Provide raw data tiket S0263245 dan S0262796</t>
  </si>
  <si>
    <t>10:30 - 12:30</t>
  </si>
  <si>
    <t>(S0262509) Discuss - LTKM with Pak Mizan</t>
  </si>
  <si>
    <t>15:00 - 16:00</t>
  </si>
  <si>
    <t>Check CMDB Operating Lease</t>
  </si>
  <si>
    <r>
      <rPr>
        <b/>
        <sz val="11"/>
        <color rgb="FFFF0000"/>
        <rFont val="Calibri"/>
        <family val="2"/>
        <scheme val="minor"/>
      </rPr>
      <t>20220225</t>
    </r>
    <r>
      <rPr>
        <b/>
        <sz val="11"/>
        <color rgb="FF0000FF"/>
        <rFont val="Calibri"/>
        <family val="2"/>
        <scheme val="minor"/>
      </rPr>
      <t>FRI</t>
    </r>
  </si>
  <si>
    <t>(S0263401) Discuss - Provide Raw Data S0263401</t>
  </si>
  <si>
    <t>10:00 - 11:30</t>
  </si>
  <si>
    <t>1.5 hour</t>
  </si>
  <si>
    <t>13:30 - 14:00</t>
  </si>
  <si>
    <t>Discussion - ACA Lite Go-Live Preparation</t>
  </si>
  <si>
    <t>15:30 - 16:00</t>
  </si>
  <si>
    <t>16:00 - 17:00</t>
  </si>
  <si>
    <t>[INVITATION] Consolidation Meeting</t>
  </si>
  <si>
    <t>Discuss - Monitoring Web App with Pak Wahyu</t>
  </si>
  <si>
    <r>
      <rPr>
        <b/>
        <sz val="11"/>
        <color rgb="FFFF0000"/>
        <rFont val="Calibri"/>
        <family val="2"/>
        <scheme val="minor"/>
      </rPr>
      <t>20220301</t>
    </r>
    <r>
      <rPr>
        <b/>
        <sz val="11"/>
        <color rgb="FF0000FF"/>
        <rFont val="Calibri"/>
        <family val="2"/>
        <scheme val="minor"/>
      </rPr>
      <t>TUE</t>
    </r>
  </si>
  <si>
    <t>CAB 3 Meeting</t>
  </si>
  <si>
    <t>11:00 - 11:30</t>
  </si>
  <si>
    <r>
      <rPr>
        <b/>
        <sz val="11"/>
        <color rgb="FFFF0000"/>
        <rFont val="Calibri"/>
        <family val="2"/>
        <scheme val="minor"/>
      </rPr>
      <t>20220227</t>
    </r>
    <r>
      <rPr>
        <b/>
        <sz val="11"/>
        <color rgb="FF0000FF"/>
        <rFont val="Calibri"/>
        <family val="2"/>
        <scheme val="minor"/>
      </rPr>
      <t>SUN</t>
    </r>
  </si>
  <si>
    <t xml:space="preserve">OLSS Operation Meeting </t>
  </si>
  <si>
    <t>08:30 - 09:00</t>
  </si>
  <si>
    <t>Discuss with Pak Dimas</t>
  </si>
  <si>
    <t>Discuss with Pak Andri</t>
  </si>
  <si>
    <t>Discuss with Pak Rohendi</t>
  </si>
  <si>
    <r>
      <rPr>
        <b/>
        <sz val="11"/>
        <color rgb="FFFF0000"/>
        <rFont val="Calibri"/>
        <family val="2"/>
        <scheme val="minor"/>
      </rPr>
      <t>20220302</t>
    </r>
    <r>
      <rPr>
        <b/>
        <sz val="11"/>
        <color rgb="FF0000FF"/>
        <rFont val="Calibri"/>
        <family val="2"/>
        <scheme val="minor"/>
      </rPr>
      <t>WED</t>
    </r>
  </si>
  <si>
    <r>
      <rPr>
        <b/>
        <sz val="11"/>
        <color rgb="FFFF0000"/>
        <rFont val="Calibri"/>
        <family val="2"/>
        <scheme val="minor"/>
      </rPr>
      <t>20220304</t>
    </r>
    <r>
      <rPr>
        <b/>
        <sz val="11"/>
        <color rgb="FF0000FF"/>
        <rFont val="Calibri"/>
        <family val="2"/>
        <scheme val="minor"/>
      </rPr>
      <t>FRI</t>
    </r>
  </si>
  <si>
    <t>RE: Service Request S0263606 created successfullyFW: Request Tambah Pak aryo dalam milist BSI OLSS Support</t>
  </si>
  <si>
    <t>Email Group</t>
  </si>
  <si>
    <t>OLS Database Account</t>
  </si>
  <si>
    <t>FW: Access DB Operating Lease</t>
  </si>
  <si>
    <t>http://172.30.5.11/olss_p0243765/Account/Login</t>
  </si>
  <si>
    <t>sa</t>
  </si>
  <si>
    <t>Ultron999</t>
  </si>
  <si>
    <t>172.30.5.12,1509\SQLEXP2012</t>
  </si>
  <si>
    <t>Check OLS QA Environment</t>
  </si>
  <si>
    <r>
      <rPr>
        <b/>
        <sz val="11"/>
        <color rgb="FFFF0000"/>
        <rFont val="Calibri"/>
        <family val="2"/>
        <scheme val="minor"/>
      </rPr>
      <t>20220307</t>
    </r>
    <r>
      <rPr>
        <b/>
        <sz val="11"/>
        <color rgb="FF0000FF"/>
        <rFont val="Calibri"/>
        <family val="2"/>
        <scheme val="minor"/>
      </rPr>
      <t>MON</t>
    </r>
  </si>
  <si>
    <r>
      <rPr>
        <b/>
        <sz val="11"/>
        <color rgb="FFFF0000"/>
        <rFont val="Calibri"/>
        <family val="2"/>
        <scheme val="minor"/>
      </rPr>
      <t>20220308</t>
    </r>
    <r>
      <rPr>
        <b/>
        <sz val="11"/>
        <color rgb="FF0000FF"/>
        <rFont val="Calibri"/>
        <family val="2"/>
        <scheme val="minor"/>
      </rPr>
      <t>TUE</t>
    </r>
  </si>
  <si>
    <t>OLS Sharing Session</t>
  </si>
  <si>
    <t>16:30 - 17:00</t>
  </si>
  <si>
    <t>14/03/2022 14:14</t>
  </si>
  <si>
    <t>07/03/2022 10:12</t>
  </si>
  <si>
    <t>DSF - Custom Application Service - Operating Lease Managed Service (AS14403A)</t>
  </si>
  <si>
    <t>Revisi SKD No. 0000011/4/34/12/2021 Calculation No. 00701/OCN/01/12/2021 pada OLSS sesuai perhitungan SKD terlampir</t>
  </si>
  <si>
    <t>S0264076</t>
  </si>
  <si>
    <t>14/03/2022 14:15</t>
  </si>
  <si>
    <t>07/03/2022 10:15</t>
  </si>
  <si>
    <t>Revisi data kendaraan di system OLSS dan MFAPPL Reason for the Request : Data kendaraan sebelumnya menggunakan unit GTS. diajukan perubahan untuk mengganti dengan data unit utama yang sudah diserahkan ke Lessee Data Change/ Revise</t>
  </si>
  <si>
    <t>S0264077</t>
  </si>
  <si>
    <t>Technical Service</t>
  </si>
  <si>
    <t>Produced by Aryo Budi Dwi Prasetyo on March 7, 2022, 10:46 am</t>
  </si>
  <si>
    <t>Incidents: (Unrated) Assigned Person Is Me (2 rows)</t>
  </si>
  <si>
    <t>S0264077 - Revisi data kendaraan di system OLSS dan MFAPPL Reason for the Request : Data kendaraan sebelumnya menggunakan unit GTS. diajukan perubahan untuk mengganti dengan data unit utama yang sudah diserahkan ke Lessee Data Change/ Revise</t>
  </si>
  <si>
    <t>S0264076 - Revisi SKD No. 0000011/4/34/12/2021 Calculation No. 00701/OCN/01/12/2021 pada OLSS sesuai perhitungan SKD terlampir</t>
  </si>
  <si>
    <t>TICKET ID - 158536 - Jakarta Head Office - Operating Lease - Herni Hembang</t>
  </si>
  <si>
    <t>D:\OPERATION-OLS\CMDB-TICKETS\S0264077 - Revisi data kendaraan di system OLSS dan MFAPPL</t>
  </si>
  <si>
    <t>Discuss with Pak Hasbullah, Pak Rohendi &amp; Pak Mizan</t>
  </si>
  <si>
    <t>13:30 - 15:00</t>
  </si>
  <si>
    <t>1.5 hours</t>
  </si>
  <si>
    <t>(S0264077) Discuss - Vehicle Data Revision</t>
  </si>
  <si>
    <t>TICKET ID - 158145 - Jakarta Head Office - Operating Lease - Mirza Ardeana Dwita</t>
  </si>
  <si>
    <r>
      <rPr>
        <b/>
        <sz val="11"/>
        <color rgb="FFFF0000"/>
        <rFont val="Calibri"/>
        <family val="2"/>
        <scheme val="minor"/>
      </rPr>
      <t>20220309</t>
    </r>
    <r>
      <rPr>
        <b/>
        <sz val="11"/>
        <color rgb="FF0000FF"/>
        <rFont val="Calibri"/>
        <family val="2"/>
        <scheme val="minor"/>
      </rPr>
      <t>WED</t>
    </r>
  </si>
  <si>
    <r>
      <t>\OLS\Dsf.Olss\Controllers\</t>
    </r>
    <r>
      <rPr>
        <b/>
        <sz val="11"/>
        <color rgb="FF0000FF"/>
        <rFont val="Calibri"/>
        <family val="2"/>
        <scheme val="minor"/>
      </rPr>
      <t>OPLCalculationCashflowController</t>
    </r>
    <r>
      <rPr>
        <sz val="11"/>
        <color rgb="FF0000FF"/>
        <rFont val="Calibri"/>
        <family val="2"/>
        <scheme val="minor"/>
      </rPr>
      <t>.cs</t>
    </r>
  </si>
  <si>
    <t>00001/OCN/01/01/2016</t>
  </si>
  <si>
    <t>OPL Calculation Number:</t>
  </si>
  <si>
    <t>Contoh di QA</t>
  </si>
  <si>
    <t>vm.ProductPriceWithVAT =</t>
  </si>
  <si>
    <t xml:space="preserve">(oplCalc.OPLBasicCondition.ProductPriceTotal ?? 0) + </t>
  </si>
  <si>
    <t xml:space="preserve">(oplCalc.OPLBasicCondition.CarroserriePriceTotal ?? 0) + </t>
  </si>
  <si>
    <t>(oplCalc.OPLBasicCondition.AccesoriesPriceTotal ?? 0);</t>
  </si>
  <si>
    <t>select top 10</t>
  </si>
  <si>
    <t>a.OPLCalculationNumber,</t>
  </si>
  <si>
    <t>(isnull(b.ProductPriceTotal, 0) + isnull(b.CarroserriePriceTotal, 0) + isnull(b.AccesoriesPriceTotal, 0)) -</t>
  </si>
  <si>
    <t>(isnull(a.CRVATInUnit, 0) + isnull(a.CRVATInCarroserries, 0) + isnull(a.CRVATInAccessories, 0))</t>
  </si>
  <si>
    <t>from OPLCalculation a</t>
  </si>
  <si>
    <t>join OPLBasicCondition b</t>
  </si>
  <si>
    <t>on a.IdOPLCalculation = b.IdOPLCalculation</t>
  </si>
  <si>
    <t>where a.OPLCalculationNumber = '00701/OCN/01/12/2021';</t>
  </si>
  <si>
    <t>D:\OPERATION-OLS\CMDB-TICKETS\S0264076 - Revisi SKD pada OLSS sesuai perhitungan SKD terlampir</t>
  </si>
  <si>
    <t>as [Unit Price],</t>
  </si>
  <si>
    <t>a.InterestCostTop as [TOP],</t>
  </si>
  <si>
    <t>case</t>
  </si>
  <si>
    <t xml:space="preserve">    when c.TermPaymentDays is not null</t>
  </si>
  <si>
    <t>end</t>
  </si>
  <si>
    <t>as TermPaymentDays,</t>
  </si>
  <si>
    <t>a.SumMaintenanceCost as [Maintenance],</t>
  </si>
  <si>
    <t xml:space="preserve">    when a.IsNewCalculation = 1</t>
  </si>
  <si>
    <t>as [Borrowing Cost],</t>
  </si>
  <si>
    <t>left join OPLFinanceCondition c</t>
  </si>
  <si>
    <t>on a.IdOPLCalculation = c.IdOPLCalculation</t>
  </si>
  <si>
    <t xml:space="preserve">    then c.TermPaymentDays</t>
  </si>
  <si>
    <t xml:space="preserve">    else null</t>
  </si>
  <si>
    <t xml:space="preserve">    then isnull(a.InterestExpense, 0) + isnull(a.InterestExpenseVAT, 0) + isnull(a.InterestExpenseTAX, 0)</t>
  </si>
  <si>
    <t xml:space="preserve">    else a.InterestExpense</t>
  </si>
  <si>
    <t>Discuss Invoice Improvement</t>
  </si>
  <si>
    <t>10:00 - 11:00</t>
  </si>
  <si>
    <t>select c.*</t>
  </si>
  <si>
    <t>from OPLAgreement a</t>
  </si>
  <si>
    <t>join OPLUObjectLease b</t>
  </si>
  <si>
    <t>on a.AgreementNumber = b.AgreementNumber</t>
  </si>
  <si>
    <t>join Tb_OPL_Unit c</t>
  </si>
  <si>
    <t>on b.IdTb_OPL_Unit = c.IdTb_OPL_Unit</t>
  </si>
  <si>
    <t>where a.AgreementNumber in (</t>
  </si>
  <si>
    <t>'0000810/4/01/07/2021',</t>
  </si>
  <si>
    <t>'0000809/4/01/07/2021',</t>
  </si>
  <si>
    <t>'0000808/4/01/07/2021',</t>
  </si>
  <si>
    <t>'0000795/4/01/06/2021',</t>
  </si>
  <si>
    <t>'0000791/4/01/06/2021',</t>
  </si>
  <si>
    <t>'0000790/4/01/06/2021',</t>
  </si>
  <si>
    <t>'0000581/4/08/09/2021',</t>
  </si>
  <si>
    <t>'0000575/4/08/09/2021'</t>
  </si>
  <si>
    <t>);</t>
  </si>
  <si>
    <t>Service Request S0264077 - RE: TICKET ID - 158536 - Jakarta Head Office - Operating Lease - Herni Hembang</t>
  </si>
  <si>
    <t>RE: Service Request S0264077 - RE: TICKET ID - 158536 - Jakarta Head Office - Operating Lease - Herni Hembang</t>
  </si>
  <si>
    <t>Produced by Aryo Budi Dwi Prasetyo on March 8, 2022, 11:37 am</t>
  </si>
  <si>
    <t>3 hour</t>
  </si>
  <si>
    <t>c.ReplacementCarAmount as [Replacement],</t>
  </si>
  <si>
    <t>b.ResidualValueAmount,</t>
  </si>
  <si>
    <t>a.InsuranceCommisionAmount,</t>
  </si>
  <si>
    <t>a.MonthlyInstallmentAmount,</t>
  </si>
  <si>
    <t>a.LeasePeriodPlan,</t>
  </si>
  <si>
    <t>b.ATPMDiscount</t>
  </si>
  <si>
    <r>
      <rPr>
        <b/>
        <sz val="11"/>
        <color rgb="FFFF0000"/>
        <rFont val="Calibri"/>
        <family val="2"/>
        <scheme val="minor"/>
      </rPr>
      <t>20220310</t>
    </r>
    <r>
      <rPr>
        <b/>
        <sz val="11"/>
        <color rgb="FF0000FF"/>
        <rFont val="Calibri"/>
        <family val="2"/>
        <scheme val="minor"/>
      </rPr>
      <t>THU</t>
    </r>
  </si>
  <si>
    <t>(S0264076) Discuss with Bu Laras</t>
  </si>
  <si>
    <t>Discuss with Pak Mizan</t>
  </si>
  <si>
    <t>09:45 - 10:15</t>
  </si>
  <si>
    <t>(S0264076) Discuss - Calculation</t>
  </si>
  <si>
    <t>13:00 - 13:30</t>
  </si>
  <si>
    <t>RE: Service Request S0264076 created successfullyRE: TICKET ID - 158145 - Jakarta Head Office - Operating Lease - Mirza Ardeana Dwita</t>
  </si>
  <si>
    <t>3 hours</t>
  </si>
  <si>
    <t>S0264429</t>
  </si>
  <si>
    <t>S0264429 - #Tiket Eform 160023</t>
  </si>
  <si>
    <t>#Tiket Eform 160023</t>
  </si>
  <si>
    <t>SKD</t>
  </si>
  <si>
    <t>Calculation - Step 5</t>
  </si>
  <si>
    <t>D:\OPERATION-OLS\CMDB-TICKETS\S0264429 - #Tiket Eform 160023</t>
  </si>
  <si>
    <t>14:30 - 15:00</t>
  </si>
  <si>
    <t>No Kontrak/SKD</t>
  </si>
  <si>
    <t>Nama Customer</t>
  </si>
  <si>
    <t>GLV date</t>
  </si>
  <si>
    <t>Insco Name</t>
  </si>
  <si>
    <r>
      <t>select</t>
    </r>
    <r>
      <rPr>
        <sz val="11"/>
        <color theme="1"/>
        <rFont val="Consolas"/>
        <family val="3"/>
      </rPr>
      <t xml:space="preserve"> </t>
    </r>
    <r>
      <rPr>
        <sz val="11"/>
        <color rgb="FF008000"/>
        <rFont val="Consolas"/>
        <family val="3"/>
      </rPr>
      <t>-- top 10</t>
    </r>
  </si>
  <si>
    <r>
      <t>a</t>
    </r>
    <r>
      <rPr>
        <sz val="11"/>
        <color rgb="FF808080"/>
        <rFont val="Consolas"/>
        <family val="3"/>
      </rPr>
      <t>.</t>
    </r>
    <r>
      <rPr>
        <sz val="11"/>
        <color theme="1"/>
        <rFont val="Consolas"/>
        <family val="3"/>
      </rPr>
      <t>SKDNo</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CustomerName</t>
    </r>
    <r>
      <rPr>
        <sz val="11"/>
        <color rgb="FF808080"/>
        <rFont val="Consolas"/>
        <family val="3"/>
      </rPr>
      <t>,</t>
    </r>
    <r>
      <rPr>
        <sz val="11"/>
        <color theme="1"/>
        <rFont val="Consolas"/>
        <family val="3"/>
      </rPr>
      <t xml:space="preserve"> e</t>
    </r>
    <r>
      <rPr>
        <sz val="11"/>
        <color rgb="FF808080"/>
        <rFont val="Consolas"/>
        <family val="3"/>
      </rPr>
      <t>.</t>
    </r>
    <r>
      <rPr>
        <sz val="11"/>
        <color theme="1"/>
        <rFont val="Consolas"/>
        <family val="3"/>
      </rPr>
      <t xml:space="preserve">BASTDate </t>
    </r>
    <r>
      <rPr>
        <sz val="11"/>
        <color rgb="FF0000FF"/>
        <rFont val="Consolas"/>
        <family val="3"/>
      </rPr>
      <t>as</t>
    </r>
    <r>
      <rPr>
        <sz val="11"/>
        <color theme="1"/>
        <rFont val="Consolas"/>
        <family val="3"/>
      </rPr>
      <t xml:space="preserve"> [GoLiveDate]</t>
    </r>
    <r>
      <rPr>
        <sz val="11"/>
        <color rgb="FF808080"/>
        <rFont val="Consolas"/>
        <family val="3"/>
      </rPr>
      <t>,</t>
    </r>
    <r>
      <rPr>
        <sz val="11"/>
        <color theme="1"/>
        <rFont val="Consolas"/>
        <family val="3"/>
      </rPr>
      <t xml:space="preserve"> g</t>
    </r>
    <r>
      <rPr>
        <sz val="11"/>
        <color rgb="FF808080"/>
        <rFont val="Consolas"/>
        <family val="3"/>
      </rPr>
      <t>.</t>
    </r>
    <r>
      <rPr>
        <sz val="11"/>
        <color theme="1"/>
        <rFont val="Consolas"/>
        <family val="3"/>
      </rPr>
      <t>CompanyInsurance</t>
    </r>
  </si>
  <si>
    <r>
      <t>from</t>
    </r>
    <r>
      <rPr>
        <sz val="11"/>
        <color theme="1"/>
        <rFont val="Consolas"/>
        <family val="3"/>
      </rPr>
      <t xml:space="preserve"> Tb_MKT_SKD a</t>
    </r>
  </si>
  <si>
    <r>
      <t>join</t>
    </r>
    <r>
      <rPr>
        <sz val="11"/>
        <color theme="1"/>
        <rFont val="Consolas"/>
        <family val="3"/>
      </rPr>
      <t xml:space="preserve"> OPLQuotation b</t>
    </r>
  </si>
  <si>
    <r>
      <t>on</t>
    </r>
    <r>
      <rPr>
        <sz val="11"/>
        <color theme="1"/>
        <rFont val="Consolas"/>
        <family val="3"/>
      </rPr>
      <t xml:space="preserve"> a</t>
    </r>
    <r>
      <rPr>
        <sz val="11"/>
        <color rgb="FF808080"/>
        <rFont val="Consolas"/>
        <family val="3"/>
      </rPr>
      <t>.</t>
    </r>
    <r>
      <rPr>
        <sz val="11"/>
        <color theme="1"/>
        <rFont val="Consolas"/>
        <family val="3"/>
      </rPr>
      <t xml:space="preserve">IdOPLQuotation </t>
    </r>
    <r>
      <rPr>
        <sz val="11"/>
        <color rgb="FF808080"/>
        <rFont val="Consolas"/>
        <family val="3"/>
      </rPr>
      <t>=</t>
    </r>
    <r>
      <rPr>
        <sz val="11"/>
        <color theme="1"/>
        <rFont val="Consolas"/>
        <family val="3"/>
      </rPr>
      <t xml:space="preserve"> b</t>
    </r>
    <r>
      <rPr>
        <sz val="11"/>
        <color rgb="FF808080"/>
        <rFont val="Consolas"/>
        <family val="3"/>
      </rPr>
      <t>.</t>
    </r>
    <r>
      <rPr>
        <sz val="11"/>
        <color theme="1"/>
        <rFont val="Consolas"/>
        <family val="3"/>
      </rPr>
      <t>IdOPLQuotation</t>
    </r>
  </si>
  <si>
    <r>
      <t>join</t>
    </r>
    <r>
      <rPr>
        <sz val="11"/>
        <color theme="1"/>
        <rFont val="Consolas"/>
        <family val="3"/>
      </rPr>
      <t xml:space="preserve"> OPLCalculation c</t>
    </r>
  </si>
  <si>
    <r>
      <t>on</t>
    </r>
    <r>
      <rPr>
        <sz val="11"/>
        <color theme="1"/>
        <rFont val="Consolas"/>
        <family val="3"/>
      </rPr>
      <t xml:space="preserve"> b</t>
    </r>
    <r>
      <rPr>
        <sz val="11"/>
        <color rgb="FF808080"/>
        <rFont val="Consolas"/>
        <family val="3"/>
      </rPr>
      <t>.</t>
    </r>
    <r>
      <rPr>
        <sz val="11"/>
        <color theme="1"/>
        <rFont val="Consolas"/>
        <family val="3"/>
      </rPr>
      <t xml:space="preserve">OPLCalculationNumber </t>
    </r>
    <r>
      <rPr>
        <sz val="11"/>
        <color rgb="FF808080"/>
        <rFont val="Consolas"/>
        <family val="3"/>
      </rPr>
      <t>=</t>
    </r>
    <r>
      <rPr>
        <sz val="11"/>
        <color theme="1"/>
        <rFont val="Consolas"/>
        <family val="3"/>
      </rPr>
      <t xml:space="preserve"> c</t>
    </r>
    <r>
      <rPr>
        <sz val="11"/>
        <color rgb="FF808080"/>
        <rFont val="Consolas"/>
        <family val="3"/>
      </rPr>
      <t>.</t>
    </r>
    <r>
      <rPr>
        <sz val="11"/>
        <color theme="1"/>
        <rFont val="Consolas"/>
        <family val="3"/>
      </rPr>
      <t>OPLCalculationNumber</t>
    </r>
  </si>
  <si>
    <r>
      <t>join</t>
    </r>
    <r>
      <rPr>
        <sz val="11"/>
        <color theme="1"/>
        <rFont val="Consolas"/>
        <family val="3"/>
      </rPr>
      <t xml:space="preserve"> Customer d</t>
    </r>
  </si>
  <si>
    <r>
      <t>on</t>
    </r>
    <r>
      <rPr>
        <sz val="11"/>
        <color theme="1"/>
        <rFont val="Consolas"/>
        <family val="3"/>
      </rPr>
      <t xml:space="preserve"> c</t>
    </r>
    <r>
      <rPr>
        <sz val="11"/>
        <color rgb="FF808080"/>
        <rFont val="Consolas"/>
        <family val="3"/>
      </rPr>
      <t>.</t>
    </r>
    <r>
      <rPr>
        <sz val="11"/>
        <color theme="1"/>
        <rFont val="Consolas"/>
        <family val="3"/>
      </rPr>
      <t xml:space="preserve">CustomerCode </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CustomerCode</t>
    </r>
  </si>
  <si>
    <r>
      <t>join</t>
    </r>
    <r>
      <rPr>
        <sz val="11"/>
        <color theme="1"/>
        <rFont val="Consolas"/>
        <family val="3"/>
      </rPr>
      <t xml:space="preserve"> OPLAgreement e</t>
    </r>
  </si>
  <si>
    <r>
      <t>on</t>
    </r>
    <r>
      <rPr>
        <sz val="11"/>
        <color theme="1"/>
        <rFont val="Consolas"/>
        <family val="3"/>
      </rPr>
      <t xml:space="preserve"> a</t>
    </r>
    <r>
      <rPr>
        <sz val="11"/>
        <color rgb="FF808080"/>
        <rFont val="Consolas"/>
        <family val="3"/>
      </rPr>
      <t>.</t>
    </r>
    <r>
      <rPr>
        <sz val="11"/>
        <color theme="1"/>
        <rFont val="Consolas"/>
        <family val="3"/>
      </rPr>
      <t xml:space="preserve">IdTb_MKT_SKD </t>
    </r>
    <r>
      <rPr>
        <sz val="11"/>
        <color rgb="FF808080"/>
        <rFont val="Consolas"/>
        <family val="3"/>
      </rPr>
      <t>=</t>
    </r>
    <r>
      <rPr>
        <sz val="11"/>
        <color theme="1"/>
        <rFont val="Consolas"/>
        <family val="3"/>
      </rPr>
      <t xml:space="preserve"> e</t>
    </r>
    <r>
      <rPr>
        <sz val="11"/>
        <color rgb="FF808080"/>
        <rFont val="Consolas"/>
        <family val="3"/>
      </rPr>
      <t>.</t>
    </r>
    <r>
      <rPr>
        <sz val="11"/>
        <color theme="1"/>
        <rFont val="Consolas"/>
        <family val="3"/>
      </rPr>
      <t>IdTb_MKT_SKD</t>
    </r>
  </si>
  <si>
    <r>
      <t>join</t>
    </r>
    <r>
      <rPr>
        <sz val="11"/>
        <color theme="1"/>
        <rFont val="Consolas"/>
        <family val="3"/>
      </rPr>
      <t xml:space="preserve"> OPLUObjectLease f</t>
    </r>
  </si>
  <si>
    <r>
      <t>on</t>
    </r>
    <r>
      <rPr>
        <sz val="11"/>
        <color theme="1"/>
        <rFont val="Consolas"/>
        <family val="3"/>
      </rPr>
      <t xml:space="preserve"> e</t>
    </r>
    <r>
      <rPr>
        <sz val="11"/>
        <color rgb="FF808080"/>
        <rFont val="Consolas"/>
        <family val="3"/>
      </rPr>
      <t>.</t>
    </r>
    <r>
      <rPr>
        <sz val="11"/>
        <color theme="1"/>
        <rFont val="Consolas"/>
        <family val="3"/>
      </rPr>
      <t xml:space="preserve">IdOPLAgreement </t>
    </r>
    <r>
      <rPr>
        <sz val="11"/>
        <color rgb="FF808080"/>
        <rFont val="Consolas"/>
        <family val="3"/>
      </rPr>
      <t>=</t>
    </r>
    <r>
      <rPr>
        <sz val="11"/>
        <color theme="1"/>
        <rFont val="Consolas"/>
        <family val="3"/>
      </rPr>
      <t xml:space="preserve"> f</t>
    </r>
    <r>
      <rPr>
        <sz val="11"/>
        <color rgb="FF808080"/>
        <rFont val="Consolas"/>
        <family val="3"/>
      </rPr>
      <t>.</t>
    </r>
    <r>
      <rPr>
        <sz val="11"/>
        <color theme="1"/>
        <rFont val="Consolas"/>
        <family val="3"/>
      </rPr>
      <t>IdOPLAgreement</t>
    </r>
  </si>
  <si>
    <r>
      <t>join</t>
    </r>
    <r>
      <rPr>
        <sz val="11"/>
        <color theme="1"/>
        <rFont val="Consolas"/>
        <family val="3"/>
      </rPr>
      <t xml:space="preserve"> Tb_OPL_Unit g</t>
    </r>
  </si>
  <si>
    <r>
      <t>on</t>
    </r>
    <r>
      <rPr>
        <sz val="11"/>
        <color theme="1"/>
        <rFont val="Consolas"/>
        <family val="3"/>
      </rPr>
      <t xml:space="preserve"> f</t>
    </r>
    <r>
      <rPr>
        <sz val="11"/>
        <color rgb="FF808080"/>
        <rFont val="Consolas"/>
        <family val="3"/>
      </rPr>
      <t>.</t>
    </r>
    <r>
      <rPr>
        <sz val="11"/>
        <color theme="1"/>
        <rFont val="Consolas"/>
        <family val="3"/>
      </rPr>
      <t xml:space="preserve">IdTb_OPL_Unit </t>
    </r>
    <r>
      <rPr>
        <sz val="11"/>
        <color rgb="FF808080"/>
        <rFont val="Consolas"/>
        <family val="3"/>
      </rPr>
      <t>=</t>
    </r>
    <r>
      <rPr>
        <sz val="11"/>
        <color theme="1"/>
        <rFont val="Consolas"/>
        <family val="3"/>
      </rPr>
      <t xml:space="preserve"> g</t>
    </r>
    <r>
      <rPr>
        <sz val="11"/>
        <color rgb="FF808080"/>
        <rFont val="Consolas"/>
        <family val="3"/>
      </rPr>
      <t>.</t>
    </r>
    <r>
      <rPr>
        <sz val="11"/>
        <color theme="1"/>
        <rFont val="Consolas"/>
        <family val="3"/>
      </rPr>
      <t>IdTb_OPL_Unit</t>
    </r>
  </si>
  <si>
    <r>
      <t>where</t>
    </r>
    <r>
      <rPr>
        <sz val="11"/>
        <color theme="1"/>
        <rFont val="Consolas"/>
        <family val="3"/>
      </rPr>
      <t xml:space="preserve"> e</t>
    </r>
    <r>
      <rPr>
        <sz val="11"/>
        <color rgb="FF808080"/>
        <rFont val="Consolas"/>
        <family val="3"/>
      </rPr>
      <t>.</t>
    </r>
    <r>
      <rPr>
        <sz val="11"/>
        <color theme="1"/>
        <rFont val="Consolas"/>
        <family val="3"/>
      </rPr>
      <t xml:space="preserve">BASTDate </t>
    </r>
    <r>
      <rPr>
        <sz val="11"/>
        <color rgb="FF808080"/>
        <rFont val="Consolas"/>
        <family val="3"/>
      </rPr>
      <t>&lt;</t>
    </r>
    <r>
      <rPr>
        <sz val="11"/>
        <color theme="1"/>
        <rFont val="Consolas"/>
        <family val="3"/>
      </rPr>
      <t xml:space="preserve"> </t>
    </r>
    <r>
      <rPr>
        <sz val="11"/>
        <color rgb="FFFF0000"/>
        <rFont val="Consolas"/>
        <family val="3"/>
      </rPr>
      <t>'2022-03-08'</t>
    </r>
    <r>
      <rPr>
        <sz val="11"/>
        <color rgb="FF808080"/>
        <rFont val="Consolas"/>
        <family val="3"/>
      </rPr>
      <t>;</t>
    </r>
  </si>
  <si>
    <r>
      <rPr>
        <b/>
        <sz val="11"/>
        <color rgb="FFFF0000"/>
        <rFont val="Calibri"/>
        <family val="2"/>
        <scheme val="minor"/>
      </rPr>
      <t>20220311</t>
    </r>
    <r>
      <rPr>
        <b/>
        <sz val="11"/>
        <color rgb="FF0000FF"/>
        <rFont val="Calibri"/>
        <family val="2"/>
        <scheme val="minor"/>
      </rPr>
      <t>FRI</t>
    </r>
  </si>
  <si>
    <t>distinct</t>
  </si>
  <si>
    <r>
      <t>where</t>
    </r>
    <r>
      <rPr>
        <sz val="11"/>
        <color theme="1"/>
        <rFont val="Consolas"/>
        <family val="3"/>
      </rPr>
      <t xml:space="preserve"> e</t>
    </r>
    <r>
      <rPr>
        <sz val="11"/>
        <color rgb="FF808080"/>
        <rFont val="Consolas"/>
        <family val="3"/>
      </rPr>
      <t>.</t>
    </r>
    <r>
      <rPr>
        <sz val="11"/>
        <color theme="1"/>
        <rFont val="Consolas"/>
        <family val="3"/>
      </rPr>
      <t xml:space="preserve">BASTDate </t>
    </r>
    <r>
      <rPr>
        <sz val="11"/>
        <color rgb="FF808080"/>
        <rFont val="Consolas"/>
        <family val="3"/>
      </rPr>
      <t>&lt;</t>
    </r>
    <r>
      <rPr>
        <sz val="11"/>
        <color theme="1"/>
        <rFont val="Consolas"/>
        <family val="3"/>
      </rPr>
      <t xml:space="preserve"> </t>
    </r>
    <r>
      <rPr>
        <sz val="11"/>
        <color rgb="FFFF0000"/>
        <rFont val="Consolas"/>
        <family val="3"/>
      </rPr>
      <t>'2022-03-09'</t>
    </r>
    <r>
      <rPr>
        <sz val="11"/>
        <color rgb="FF808080"/>
        <rFont val="Consolas"/>
        <family val="3"/>
      </rPr>
      <t>;</t>
    </r>
  </si>
  <si>
    <t>Query dr Pak Firman:</t>
  </si>
  <si>
    <r>
      <t>a</t>
    </r>
    <r>
      <rPr>
        <sz val="11"/>
        <color rgb="FF808080"/>
        <rFont val="Consolas"/>
        <family val="3"/>
      </rPr>
      <t>.</t>
    </r>
    <r>
      <rPr>
        <sz val="11"/>
        <color theme="1"/>
        <rFont val="Consolas"/>
        <family val="3"/>
      </rPr>
      <t>SKDNo</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CustomerName</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 xml:space="preserve">BASTDate </t>
    </r>
    <r>
      <rPr>
        <sz val="11"/>
        <color rgb="FF0000FF"/>
        <rFont val="Consolas"/>
        <family val="3"/>
      </rPr>
      <t>as</t>
    </r>
    <r>
      <rPr>
        <sz val="11"/>
        <color theme="1"/>
        <rFont val="Consolas"/>
        <family val="3"/>
      </rPr>
      <t xml:space="preserve"> [GoLiveDate]</t>
    </r>
    <r>
      <rPr>
        <sz val="11"/>
        <color rgb="FF808080"/>
        <rFont val="Consolas"/>
        <family val="3"/>
      </rPr>
      <t>,</t>
    </r>
    <r>
      <rPr>
        <sz val="11"/>
        <color theme="1"/>
        <rFont val="Consolas"/>
        <family val="3"/>
      </rPr>
      <t xml:space="preserve"> g</t>
    </r>
    <r>
      <rPr>
        <sz val="11"/>
        <color rgb="FF808080"/>
        <rFont val="Consolas"/>
        <family val="3"/>
      </rPr>
      <t>.</t>
    </r>
    <r>
      <rPr>
        <sz val="11"/>
        <color theme="1"/>
        <rFont val="Consolas"/>
        <family val="3"/>
      </rPr>
      <t>CompanyInsurance</t>
    </r>
  </si>
  <si>
    <r>
      <t>from</t>
    </r>
    <r>
      <rPr>
        <sz val="11"/>
        <color theme="1"/>
        <rFont val="Consolas"/>
        <family val="3"/>
      </rPr>
      <t xml:space="preserve"> OPLAgreement a</t>
    </r>
  </si>
  <si>
    <r>
      <t>on</t>
    </r>
    <r>
      <rPr>
        <sz val="11"/>
        <color theme="1"/>
        <rFont val="Consolas"/>
        <family val="3"/>
      </rPr>
      <t xml:space="preserve"> a</t>
    </r>
    <r>
      <rPr>
        <sz val="11"/>
        <color rgb="FF808080"/>
        <rFont val="Consolas"/>
        <family val="3"/>
      </rPr>
      <t>.</t>
    </r>
    <r>
      <rPr>
        <sz val="11"/>
        <color theme="1"/>
        <rFont val="Consolas"/>
        <family val="3"/>
      </rPr>
      <t xml:space="preserve">CustomerCode </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CustomerCode</t>
    </r>
  </si>
  <si>
    <r>
      <t>on</t>
    </r>
    <r>
      <rPr>
        <sz val="11"/>
        <color theme="1"/>
        <rFont val="Consolas"/>
        <family val="3"/>
      </rPr>
      <t xml:space="preserve"> a</t>
    </r>
    <r>
      <rPr>
        <sz val="11"/>
        <color rgb="FF808080"/>
        <rFont val="Consolas"/>
        <family val="3"/>
      </rPr>
      <t>.</t>
    </r>
    <r>
      <rPr>
        <sz val="11"/>
        <color theme="1"/>
        <rFont val="Consolas"/>
        <family val="3"/>
      </rPr>
      <t xml:space="preserve">IdOPLAgreement </t>
    </r>
    <r>
      <rPr>
        <sz val="11"/>
        <color rgb="FF808080"/>
        <rFont val="Consolas"/>
        <family val="3"/>
      </rPr>
      <t>=</t>
    </r>
    <r>
      <rPr>
        <sz val="11"/>
        <color theme="1"/>
        <rFont val="Consolas"/>
        <family val="3"/>
      </rPr>
      <t xml:space="preserve"> f</t>
    </r>
    <r>
      <rPr>
        <sz val="11"/>
        <color rgb="FF808080"/>
        <rFont val="Consolas"/>
        <family val="3"/>
      </rPr>
      <t>.</t>
    </r>
    <r>
      <rPr>
        <sz val="11"/>
        <color theme="1"/>
        <rFont val="Consolas"/>
        <family val="3"/>
      </rPr>
      <t>IdOPLAgreement</t>
    </r>
  </si>
  <si>
    <r>
      <t>where</t>
    </r>
    <r>
      <rPr>
        <sz val="11"/>
        <color theme="1"/>
        <rFont val="Consolas"/>
        <family val="3"/>
      </rPr>
      <t xml:space="preserve"> a</t>
    </r>
    <r>
      <rPr>
        <sz val="11"/>
        <color rgb="FF808080"/>
        <rFont val="Consolas"/>
        <family val="3"/>
      </rPr>
      <t>.</t>
    </r>
    <r>
      <rPr>
        <sz val="11"/>
        <color theme="1"/>
        <rFont val="Consolas"/>
        <family val="3"/>
      </rPr>
      <t xml:space="preserve">BASTDate </t>
    </r>
    <r>
      <rPr>
        <sz val="11"/>
        <color rgb="FF808080"/>
        <rFont val="Consolas"/>
        <family val="3"/>
      </rPr>
      <t>&lt;</t>
    </r>
    <r>
      <rPr>
        <sz val="11"/>
        <color theme="1"/>
        <rFont val="Consolas"/>
        <family val="3"/>
      </rPr>
      <t xml:space="preserve"> </t>
    </r>
    <r>
      <rPr>
        <sz val="11"/>
        <color rgb="FFFF0000"/>
        <rFont val="Consolas"/>
        <family val="3"/>
      </rPr>
      <t>'2022-03-09'</t>
    </r>
    <r>
      <rPr>
        <sz val="11"/>
        <color rgb="FF808080"/>
        <rFont val="Consolas"/>
        <family val="3"/>
      </rPr>
      <t>;</t>
    </r>
  </si>
  <si>
    <t>Service Request S0264429 - RE: #Tiket Eform 160023</t>
  </si>
  <si>
    <t>RE: Service Request S0264429 - RE: #Tiket Eform 160023</t>
  </si>
  <si>
    <t>Progress 2</t>
  </si>
  <si>
    <t>17/03/2022 10:06</t>
  </si>
  <si>
    <t>09/03/2022 14:04</t>
  </si>
  <si>
    <t>Generate SKD Data until March 8, 2022</t>
  </si>
  <si>
    <t>15/03/2022 08:39</t>
  </si>
  <si>
    <t>09/03/2022 14:38</t>
  </si>
  <si>
    <t>Devilosa Indra Kamal</t>
  </si>
  <si>
    <t>Monitor login access number to ACA Lite</t>
  </si>
  <si>
    <t>S0264445</t>
  </si>
  <si>
    <t>Produced by Aryo Budi Dwi Prasetyo on March 10, 2022, 8:58 am</t>
  </si>
  <si>
    <t>Incidents: (Unrated) Assigned Person Is Me (4 rows)</t>
  </si>
  <si>
    <t>S0264445 - Monitor login access number to ACA Lite</t>
  </si>
  <si>
    <t>S0264429 - Generate SKD Data until March 8, 2022</t>
  </si>
  <si>
    <t>D:\OPERATION-OLS\CMDB-TICKETS\S0264445 - Monitor login access number to ACA Lite</t>
  </si>
  <si>
    <t>Jumlah user yang mengakses ACA Lite</t>
  </si>
  <si>
    <t>RE: Service Request S0264445  RE: Jumlah user yang mengakses ACA Lite</t>
  </si>
  <si>
    <t xml:space="preserve">    --where substr(a.log_text, 1, 7) = '2022-01' -- FOR JANUARY 2022</t>
  </si>
  <si>
    <t xml:space="preserve">    where a.log_ip = '172.30.5.16'</t>
  </si>
  <si>
    <t>Jumlah User</t>
  </si>
  <si>
    <t>Function ID</t>
  </si>
  <si>
    <t>Range Tanggal</t>
  </si>
  <si>
    <t>create table bsi_aryo.tb_S0264445 as -- create/COPY ke table BARU SUPAYA LEBIH MUDAH DIOLAH LAGI</t>
  </si>
  <si>
    <r>
      <t>from</t>
    </r>
    <r>
      <rPr>
        <sz val="11"/>
        <color rgb="FF000080"/>
        <rFont val="Consolas"/>
        <family val="3"/>
      </rPr>
      <t xml:space="preserve"> bsi_aryo.tb_S0264445 a;</t>
    </r>
  </si>
  <si>
    <r>
      <t>from</t>
    </r>
    <r>
      <rPr>
        <sz val="11"/>
        <color rgb="FF000080"/>
        <rFont val="Consolas"/>
        <family val="3"/>
      </rPr>
      <t xml:space="preserve"> bsi_aryo.tb_S0264445 a</t>
    </r>
  </si>
  <si>
    <t>-- RANGE TANGGAL --</t>
  </si>
  <si>
    <r>
      <t>select</t>
    </r>
    <r>
      <rPr>
        <sz val="11"/>
        <color rgb="FF000080"/>
        <rFont val="Consolas"/>
        <family val="3"/>
      </rPr>
      <t xml:space="preserve"> </t>
    </r>
    <r>
      <rPr>
        <sz val="11"/>
        <color rgb="FF008080"/>
        <rFont val="Consolas"/>
        <family val="3"/>
      </rPr>
      <t>min</t>
    </r>
    <r>
      <rPr>
        <sz val="11"/>
        <color rgb="FF000080"/>
        <rFont val="Consolas"/>
        <family val="3"/>
      </rPr>
      <t xml:space="preserve">(a.datetime) </t>
    </r>
    <r>
      <rPr>
        <sz val="11"/>
        <color rgb="FF008080"/>
        <rFont val="Consolas"/>
        <family val="3"/>
      </rPr>
      <t>as</t>
    </r>
    <r>
      <rPr>
        <sz val="11"/>
        <color rgb="FF000080"/>
        <rFont val="Consolas"/>
        <family val="3"/>
      </rPr>
      <t xml:space="preserve"> min_date, </t>
    </r>
    <r>
      <rPr>
        <sz val="11"/>
        <color rgb="FF008080"/>
        <rFont val="Consolas"/>
        <family val="3"/>
      </rPr>
      <t>max</t>
    </r>
    <r>
      <rPr>
        <sz val="11"/>
        <color rgb="FF000080"/>
        <rFont val="Consolas"/>
        <family val="3"/>
      </rPr>
      <t xml:space="preserve">(a.datetime) </t>
    </r>
    <r>
      <rPr>
        <sz val="11"/>
        <color rgb="FF008080"/>
        <rFont val="Consolas"/>
        <family val="3"/>
      </rPr>
      <t>as</t>
    </r>
    <r>
      <rPr>
        <sz val="11"/>
        <color rgb="FF000080"/>
        <rFont val="Consolas"/>
        <family val="3"/>
      </rPr>
      <t xml:space="preserve"> max_date</t>
    </r>
  </si>
  <si>
    <t>-- JUMLAH USER --</t>
  </si>
  <si>
    <r>
      <t>select</t>
    </r>
    <r>
      <rPr>
        <sz val="11"/>
        <color rgb="FF000080"/>
        <rFont val="Consolas"/>
        <family val="3"/>
      </rPr>
      <t xml:space="preserve">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user_count</t>
    </r>
  </si>
  <si>
    <r>
      <t>from</t>
    </r>
    <r>
      <rPr>
        <sz val="11"/>
        <color rgb="FF000080"/>
        <rFont val="Consolas"/>
        <family val="3"/>
      </rPr>
      <t xml:space="preserve"> (</t>
    </r>
  </si>
  <si>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as</t>
    </r>
    <r>
      <rPr>
        <sz val="11"/>
        <color rgb="FF000080"/>
        <rFont val="Consolas"/>
        <family val="3"/>
      </rPr>
      <t xml:space="preserve"> user_id</t>
    </r>
  </si>
  <si>
    <r>
      <t xml:space="preserve">    </t>
    </r>
    <r>
      <rPr>
        <sz val="11"/>
        <color rgb="FF008080"/>
        <rFont val="Consolas"/>
        <family val="3"/>
      </rPr>
      <t>from</t>
    </r>
    <r>
      <rPr>
        <sz val="11"/>
        <color rgb="FF000080"/>
        <rFont val="Consolas"/>
        <family val="3"/>
      </rPr>
      <t xml:space="preserve"> bsi_aryo.tb_S0264445 a</t>
    </r>
  </si>
  <si>
    <t>-- USER AKSES DI TANGGAL BERAPA SAJA --</t>
  </si>
  <si>
    <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access_date</t>
    </r>
  </si>
  <si>
    <r>
      <t>order</t>
    </r>
    <r>
      <rPr>
        <sz val="11"/>
        <color rgb="FF000080"/>
        <rFont val="Consolas"/>
        <family val="3"/>
      </rPr>
      <t xml:space="preserve"> </t>
    </r>
    <r>
      <rPr>
        <sz val="11"/>
        <color rgb="FF008080"/>
        <rFont val="Consolas"/>
        <family val="3"/>
      </rPr>
      <t>by</t>
    </r>
    <r>
      <rPr>
        <sz val="11"/>
        <color rgb="FF000080"/>
        <rFont val="Consolas"/>
        <family val="3"/>
      </rPr>
      <t xml:space="preserve"> a.user_id, </t>
    </r>
    <r>
      <rPr>
        <sz val="11"/>
        <color rgb="FF008080"/>
        <rFont val="Consolas"/>
        <family val="3"/>
      </rPr>
      <t>trunc</t>
    </r>
    <r>
      <rPr>
        <sz val="11"/>
        <color rgb="FF000080"/>
        <rFont val="Consolas"/>
        <family val="3"/>
      </rPr>
      <t>(a.datetime);</t>
    </r>
  </si>
  <si>
    <t>-- JUMLAH HARI USER AKSES --</t>
  </si>
  <si>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t>
    </r>
  </si>
  <si>
    <t>select a.user_id, a.emp_nm, a.email, a.active_flag,</t>
  </si>
  <si>
    <t>b.office_nm, c.position_desc, d.position_nm</t>
  </si>
  <si>
    <t>from pdbaca02.tb_m_user a</t>
  </si>
  <si>
    <t>join pdbaca02.tb_m_office b</t>
  </si>
  <si>
    <t>on a.office_id = b.office_id</t>
  </si>
  <si>
    <t>join pdbaca02.tb_m_org_structure c</t>
  </si>
  <si>
    <t>on a.position_id = c.position_id</t>
  </si>
  <si>
    <t>join pdbaca02.tb_m_position d</t>
  </si>
  <si>
    <t>on c.position_cd = d.position_cd;</t>
  </si>
  <si>
    <r>
      <t>select</t>
    </r>
    <r>
      <rPr>
        <sz val="11"/>
        <color rgb="FF000080"/>
        <rFont val="Consolas"/>
        <family val="3"/>
      </rPr>
      <t xml:space="preserve"> x.user_id, y.emp_nm, z.office_nm,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day_count</t>
    </r>
  </si>
  <si>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t>
    </r>
    <r>
      <rPr>
        <i/>
        <sz val="11"/>
        <color rgb="FFFF0000"/>
        <rFont val="Consolas"/>
        <family val="3"/>
      </rPr>
      <t>--, a.function_id</t>
    </r>
  </si>
  <si>
    <r>
      <t>join</t>
    </r>
    <r>
      <rPr>
        <sz val="11"/>
        <color rgb="FF000080"/>
        <rFont val="Consolas"/>
        <family val="3"/>
      </rPr>
      <t xml:space="preserve"> pdbaca02.tb_m_user y</t>
    </r>
  </si>
  <si>
    <r>
      <t>on</t>
    </r>
    <r>
      <rPr>
        <sz val="11"/>
        <color rgb="FF000080"/>
        <rFont val="Consolas"/>
        <family val="3"/>
      </rPr>
      <t xml:space="preserve"> x.user_id = y.user_id</t>
    </r>
  </si>
  <si>
    <r>
      <t>join</t>
    </r>
    <r>
      <rPr>
        <sz val="11"/>
        <color rgb="FF000080"/>
        <rFont val="Consolas"/>
        <family val="3"/>
      </rPr>
      <t xml:space="preserve"> pdbaca02.tb_m_office z</t>
    </r>
  </si>
  <si>
    <r>
      <t>on</t>
    </r>
    <r>
      <rPr>
        <sz val="11"/>
        <color rgb="FF000080"/>
        <rFont val="Consolas"/>
        <family val="3"/>
      </rPr>
      <t xml:space="preserve"> y.office_id = z.office_id</t>
    </r>
  </si>
  <si>
    <r>
      <t>group</t>
    </r>
    <r>
      <rPr>
        <sz val="11"/>
        <color rgb="FF000080"/>
        <rFont val="Consolas"/>
        <family val="3"/>
      </rPr>
      <t xml:space="preserve"> </t>
    </r>
    <r>
      <rPr>
        <sz val="11"/>
        <color rgb="FF008080"/>
        <rFont val="Consolas"/>
        <family val="3"/>
      </rPr>
      <t>by</t>
    </r>
    <r>
      <rPr>
        <sz val="11"/>
        <color rgb="FF000080"/>
        <rFont val="Consolas"/>
        <family val="3"/>
      </rPr>
      <t xml:space="preserve"> x.user_id, y.emp_nm, z.office_nm</t>
    </r>
  </si>
  <si>
    <r>
      <t>order</t>
    </r>
    <r>
      <rPr>
        <sz val="11"/>
        <color rgb="FF000080"/>
        <rFont val="Consolas"/>
        <family val="3"/>
      </rPr>
      <t xml:space="preserve"> </t>
    </r>
    <r>
      <rPr>
        <sz val="11"/>
        <color rgb="FF008080"/>
        <rFont val="Consolas"/>
        <family val="3"/>
      </rPr>
      <t>by</t>
    </r>
    <r>
      <rPr>
        <sz val="11"/>
        <color rgb="FF000080"/>
        <rFont val="Consolas"/>
        <family val="3"/>
      </rPr>
      <t xml:space="preserve"> </t>
    </r>
    <r>
      <rPr>
        <sz val="11"/>
        <color rgb="FF0000FF"/>
        <rFont val="Consolas"/>
        <family val="3"/>
      </rPr>
      <t>4</t>
    </r>
    <r>
      <rPr>
        <sz val="11"/>
        <color rgb="FF000080"/>
        <rFont val="Consolas"/>
        <family val="3"/>
      </rPr>
      <t xml:space="preserve"> </t>
    </r>
    <r>
      <rPr>
        <sz val="11"/>
        <color rgb="FF008080"/>
        <rFont val="Consolas"/>
        <family val="3"/>
      </rPr>
      <t>desc</t>
    </r>
    <r>
      <rPr>
        <sz val="11"/>
        <color rgb="FF000080"/>
        <rFont val="Consolas"/>
        <family val="3"/>
      </rPr>
      <t xml:space="preserve">, </t>
    </r>
    <r>
      <rPr>
        <sz val="11"/>
        <color rgb="FF0000FF"/>
        <rFont val="Consolas"/>
        <family val="3"/>
      </rPr>
      <t>1</t>
    </r>
    <r>
      <rPr>
        <sz val="11"/>
        <color rgb="FF000080"/>
        <rFont val="Consolas"/>
        <family val="3"/>
      </rPr>
      <t>;</t>
    </r>
  </si>
  <si>
    <t>-- JUMLAH HARI AKSES FUNCTION_ID --</t>
  </si>
  <si>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 a.function_id</t>
    </r>
  </si>
  <si>
    <r>
      <t>select</t>
    </r>
    <r>
      <rPr>
        <sz val="11"/>
        <color rgb="FF000080"/>
        <rFont val="Consolas"/>
        <family val="3"/>
      </rPr>
      <t xml:space="preserve"> x.function_id, y.function_name,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day_count</t>
    </r>
  </si>
  <si>
    <r>
      <t>join</t>
    </r>
    <r>
      <rPr>
        <sz val="11"/>
        <color rgb="FF000080"/>
        <rFont val="Consolas"/>
        <family val="3"/>
      </rPr>
      <t xml:space="preserve"> pdbaca02.tb_m_function y</t>
    </r>
  </si>
  <si>
    <r>
      <t>on</t>
    </r>
    <r>
      <rPr>
        <sz val="11"/>
        <color rgb="FF000080"/>
        <rFont val="Consolas"/>
        <family val="3"/>
      </rPr>
      <t xml:space="preserve"> x.function_id = y.function_id</t>
    </r>
  </si>
  <si>
    <r>
      <t>group</t>
    </r>
    <r>
      <rPr>
        <sz val="11"/>
        <color rgb="FF000080"/>
        <rFont val="Consolas"/>
        <family val="3"/>
      </rPr>
      <t xml:space="preserve"> </t>
    </r>
    <r>
      <rPr>
        <sz val="11"/>
        <color rgb="FF008080"/>
        <rFont val="Consolas"/>
        <family val="3"/>
      </rPr>
      <t>by</t>
    </r>
    <r>
      <rPr>
        <sz val="11"/>
        <color rgb="FF000080"/>
        <rFont val="Consolas"/>
        <family val="3"/>
      </rPr>
      <t xml:space="preserve"> x.function_id, y.function_name</t>
    </r>
  </si>
  <si>
    <r>
      <t>order</t>
    </r>
    <r>
      <rPr>
        <sz val="11"/>
        <color rgb="FF000080"/>
        <rFont val="Consolas"/>
        <family val="3"/>
      </rPr>
      <t xml:space="preserve"> </t>
    </r>
    <r>
      <rPr>
        <sz val="11"/>
        <color rgb="FF008080"/>
        <rFont val="Consolas"/>
        <family val="3"/>
      </rPr>
      <t>by</t>
    </r>
    <r>
      <rPr>
        <sz val="11"/>
        <color rgb="FF000080"/>
        <rFont val="Consolas"/>
        <family val="3"/>
      </rPr>
      <t xml:space="preserve"> </t>
    </r>
    <r>
      <rPr>
        <sz val="11"/>
        <color rgb="FF0000FF"/>
        <rFont val="Consolas"/>
        <family val="3"/>
      </rPr>
      <t>3</t>
    </r>
    <r>
      <rPr>
        <sz val="11"/>
        <color rgb="FF000080"/>
        <rFont val="Consolas"/>
        <family val="3"/>
      </rPr>
      <t xml:space="preserve"> </t>
    </r>
    <r>
      <rPr>
        <sz val="11"/>
        <color rgb="FF008080"/>
        <rFont val="Consolas"/>
        <family val="3"/>
      </rPr>
      <t>desc</t>
    </r>
    <r>
      <rPr>
        <sz val="11"/>
        <color rgb="FF000080"/>
        <rFont val="Consolas"/>
        <family val="3"/>
      </rPr>
      <t xml:space="preserve">, </t>
    </r>
    <r>
      <rPr>
        <sz val="11"/>
        <color rgb="FF0000FF"/>
        <rFont val="Consolas"/>
        <family val="3"/>
      </rPr>
      <t>1</t>
    </r>
    <r>
      <rPr>
        <sz val="11"/>
        <color rgb="FF000080"/>
        <rFont val="Consolas"/>
        <family val="3"/>
      </rPr>
      <t>;</t>
    </r>
  </si>
  <si>
    <t>S0264512</t>
  </si>
  <si>
    <t>#Tiket Eform 160251</t>
  </si>
  <si>
    <t>-- Jumlah Hari Akses Fungsi</t>
  </si>
  <si>
    <t>-- Jumlah Hari User Akses Fungsi</t>
  </si>
  <si>
    <r>
      <t>select</t>
    </r>
    <r>
      <rPr>
        <sz val="11"/>
        <color rgb="FF000080"/>
        <rFont val="Consolas"/>
        <family val="3"/>
      </rPr>
      <t xml:space="preserve"> x.user_id, x.function_id,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day_count</t>
    </r>
  </si>
  <si>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 a.function_id</t>
    </r>
  </si>
  <si>
    <r>
      <t>group</t>
    </r>
    <r>
      <rPr>
        <sz val="11"/>
        <color rgb="FF000080"/>
        <rFont val="Consolas"/>
        <family val="3"/>
      </rPr>
      <t xml:space="preserve"> </t>
    </r>
    <r>
      <rPr>
        <sz val="11"/>
        <color rgb="FF008080"/>
        <rFont val="Consolas"/>
        <family val="3"/>
      </rPr>
      <t>by</t>
    </r>
    <r>
      <rPr>
        <sz val="11"/>
        <color rgb="FF000080"/>
        <rFont val="Consolas"/>
        <family val="3"/>
      </rPr>
      <t xml:space="preserve"> x.user_id, x.function_id</t>
    </r>
  </si>
  <si>
    <r>
      <t>order</t>
    </r>
    <r>
      <rPr>
        <sz val="11"/>
        <color rgb="FF000080"/>
        <rFont val="Consolas"/>
        <family val="3"/>
      </rPr>
      <t xml:space="preserve"> </t>
    </r>
    <r>
      <rPr>
        <sz val="11"/>
        <color rgb="FF008080"/>
        <rFont val="Consolas"/>
        <family val="3"/>
      </rPr>
      <t>by</t>
    </r>
    <r>
      <rPr>
        <sz val="11"/>
        <color rgb="FF000080"/>
        <rFont val="Consolas"/>
        <family val="3"/>
      </rPr>
      <t xml:space="preserve"> </t>
    </r>
    <r>
      <rPr>
        <sz val="11"/>
        <color rgb="FF0000FF"/>
        <rFont val="Consolas"/>
        <family val="3"/>
      </rPr>
      <t>3</t>
    </r>
    <r>
      <rPr>
        <sz val="11"/>
        <color rgb="FF000080"/>
        <rFont val="Consolas"/>
        <family val="3"/>
      </rPr>
      <t xml:space="preserve"> </t>
    </r>
    <r>
      <rPr>
        <sz val="11"/>
        <color rgb="FF008080"/>
        <rFont val="Consolas"/>
        <family val="3"/>
      </rPr>
      <t>desc</t>
    </r>
    <r>
      <rPr>
        <sz val="11"/>
        <color rgb="FF000080"/>
        <rFont val="Consolas"/>
        <family val="3"/>
      </rPr>
      <t xml:space="preserve">, </t>
    </r>
    <r>
      <rPr>
        <sz val="11"/>
        <color rgb="FF0000FF"/>
        <rFont val="Consolas"/>
        <family val="3"/>
      </rPr>
      <t>1</t>
    </r>
    <r>
      <rPr>
        <sz val="11"/>
        <color rgb="FF000080"/>
        <rFont val="Consolas"/>
        <family val="3"/>
      </rPr>
      <t xml:space="preserve">, </t>
    </r>
    <r>
      <rPr>
        <sz val="11"/>
        <color rgb="FF0000FF"/>
        <rFont val="Consolas"/>
        <family val="3"/>
      </rPr>
      <t>2</t>
    </r>
    <r>
      <rPr>
        <sz val="11"/>
        <color rgb="FF000080"/>
        <rFont val="Consolas"/>
        <family val="3"/>
      </rPr>
      <t>;</t>
    </r>
  </si>
  <si>
    <t>Improvement Invoice (Invoice for Several Agreement) Discussion</t>
  </si>
  <si>
    <t>S0264531</t>
  </si>
  <si>
    <t>S0264531 - 159615 - A3487 - Activation Request : Shepheard Eduard Palit - DSF JHO</t>
  </si>
  <si>
    <r>
      <t>\OLS\Dsf.Olss\Controllers\</t>
    </r>
    <r>
      <rPr>
        <b/>
        <sz val="11"/>
        <color rgb="FF0000FF"/>
        <rFont val="Calibri"/>
        <family val="2"/>
        <scheme val="minor"/>
      </rPr>
      <t>SkdController</t>
    </r>
    <r>
      <rPr>
        <sz val="11"/>
        <color rgb="FF0000FF"/>
        <rFont val="Calibri"/>
        <family val="2"/>
        <scheme val="minor"/>
      </rPr>
      <t>.cs</t>
    </r>
  </si>
  <si>
    <t>Mohon bantuannya membuatkan akun OLSS untuk user dibawah ini:</t>
  </si>
  <si>
    <t>Display Name</t>
  </si>
  <si>
    <t>User name</t>
  </si>
  <si>
    <t>Employee ID</t>
  </si>
  <si>
    <t>Email</t>
  </si>
  <si>
    <t>Department</t>
  </si>
  <si>
    <t>Position</t>
  </si>
  <si>
    <t>Shepheard Eduard Palit</t>
  </si>
  <si>
    <t>Shepheard.Eduard</t>
  </si>
  <si>
    <t>A3487</t>
  </si>
  <si>
    <t>Shepheard.Eduard@dipostar.com</t>
  </si>
  <si>
    <t>Operating Lease</t>
  </si>
  <si>
    <t>Sales Manager</t>
  </si>
  <si>
    <r>
      <t>select</t>
    </r>
    <r>
      <rPr>
        <sz val="11"/>
        <color theme="1"/>
        <rFont val="Consolas"/>
        <family val="3"/>
      </rPr>
      <t xml:space="preserve"> a</t>
    </r>
    <r>
      <rPr>
        <sz val="11"/>
        <color rgb="FF808080"/>
        <rFont val="Consolas"/>
        <family val="3"/>
      </rPr>
      <t>.*</t>
    </r>
  </si>
  <si>
    <r>
      <t>from</t>
    </r>
    <r>
      <rPr>
        <sz val="11"/>
        <color theme="1"/>
        <rFont val="Consolas"/>
        <family val="3"/>
      </rPr>
      <t xml:space="preserve"> Tb_OPL_Branch a</t>
    </r>
    <r>
      <rPr>
        <sz val="11"/>
        <color rgb="FF808080"/>
        <rFont val="Consolas"/>
        <family val="3"/>
      </rPr>
      <t>;</t>
    </r>
    <r>
      <rPr>
        <sz val="11"/>
        <color theme="1"/>
        <rFont val="Consolas"/>
        <family val="3"/>
      </rPr>
      <t xml:space="preserve"> </t>
    </r>
    <r>
      <rPr>
        <sz val="11"/>
        <color rgb="FF008000"/>
        <rFont val="Consolas"/>
        <family val="3"/>
      </rPr>
      <t>-- IdTb_OPL_Branch = 5 -- BANDUNG</t>
    </r>
  </si>
  <si>
    <r>
      <t>from</t>
    </r>
    <r>
      <rPr>
        <sz val="11"/>
        <color theme="1"/>
        <rFont val="Consolas"/>
        <family val="3"/>
      </rPr>
      <t xml:space="preserve"> Tb_SYS_NumberingFormatDtl a</t>
    </r>
  </si>
  <si>
    <r>
      <t>and</t>
    </r>
    <r>
      <rPr>
        <sz val="11"/>
        <color theme="1"/>
        <rFont val="Consolas"/>
        <family val="3"/>
      </rPr>
      <t xml:space="preserve"> a</t>
    </r>
    <r>
      <rPr>
        <sz val="11"/>
        <color rgb="FF808080"/>
        <rFont val="Consolas"/>
        <family val="3"/>
      </rPr>
      <t>.</t>
    </r>
    <r>
      <rPr>
        <sz val="11"/>
        <color theme="1"/>
        <rFont val="Consolas"/>
        <family val="3"/>
      </rPr>
      <t xml:space="preserve">IdTb_OPL_Branch </t>
    </r>
    <r>
      <rPr>
        <sz val="11"/>
        <color rgb="FF808080"/>
        <rFont val="Consolas"/>
        <family val="3"/>
      </rPr>
      <t>=</t>
    </r>
    <r>
      <rPr>
        <sz val="11"/>
        <color theme="1"/>
        <rFont val="Consolas"/>
        <family val="3"/>
      </rPr>
      <t xml:space="preserve"> 5</t>
    </r>
    <r>
      <rPr>
        <sz val="11"/>
        <color rgb="FF808080"/>
        <rFont val="Consolas"/>
        <family val="3"/>
      </rPr>
      <t>;</t>
    </r>
    <r>
      <rPr>
        <sz val="11"/>
        <color theme="1"/>
        <rFont val="Consolas"/>
        <family val="3"/>
      </rPr>
      <t xml:space="preserve"> </t>
    </r>
    <r>
      <rPr>
        <sz val="11"/>
        <color rgb="FF008000"/>
        <rFont val="Consolas"/>
        <family val="3"/>
      </rPr>
      <t>-- BANDUNG</t>
    </r>
  </si>
  <si>
    <t>D:\OPERATION-OLS\CMDB-TICKETS\S0264512 - Mohon bantuannya agar dapat di skip no agreement cabang BDG</t>
  </si>
  <si>
    <r>
      <t>where</t>
    </r>
    <r>
      <rPr>
        <sz val="11"/>
        <color theme="1"/>
        <rFont val="Consolas"/>
        <family val="3"/>
      </rPr>
      <t xml:space="preserve"> a</t>
    </r>
    <r>
      <rPr>
        <sz val="11"/>
        <color rgb="FF808080"/>
        <rFont val="Consolas"/>
        <family val="3"/>
      </rPr>
      <t>.</t>
    </r>
    <r>
      <rPr>
        <sz val="11"/>
        <color theme="1"/>
        <rFont val="Consolas"/>
        <family val="3"/>
      </rPr>
      <t xml:space="preserve">IdTb_SYS_NumberingFormat </t>
    </r>
    <r>
      <rPr>
        <sz val="11"/>
        <color rgb="FF808080"/>
        <rFont val="Consolas"/>
        <family val="3"/>
      </rPr>
      <t>=</t>
    </r>
    <r>
      <rPr>
        <sz val="11"/>
        <color theme="1"/>
        <rFont val="Consolas"/>
        <family val="3"/>
      </rPr>
      <t xml:space="preserve"> 3 </t>
    </r>
    <r>
      <rPr>
        <sz val="11"/>
        <color rgb="FF008000"/>
        <rFont val="Consolas"/>
        <family val="3"/>
      </rPr>
      <t>-- AGREEMENT</t>
    </r>
  </si>
  <si>
    <r>
      <t>from</t>
    </r>
    <r>
      <rPr>
        <sz val="11"/>
        <color theme="1"/>
        <rFont val="Consolas"/>
        <family val="3"/>
      </rPr>
      <t xml:space="preserve"> Tb_SYS_NumberingFormat a</t>
    </r>
    <r>
      <rPr>
        <sz val="11"/>
        <color rgb="FF808080"/>
        <rFont val="Consolas"/>
        <family val="3"/>
      </rPr>
      <t>;</t>
    </r>
    <r>
      <rPr>
        <sz val="11"/>
        <color theme="1"/>
        <rFont val="Consolas"/>
        <family val="3"/>
      </rPr>
      <t xml:space="preserve"> </t>
    </r>
    <r>
      <rPr>
        <sz val="11"/>
        <color rgb="FF008000"/>
        <rFont val="Consolas"/>
        <family val="3"/>
      </rPr>
      <t>-- IdTb_SYS_NumberingFormat = 3 -- GREEMENT</t>
    </r>
  </si>
  <si>
    <t>RE: Service Request S0264512 created successfullyRE: #Tiket Eform 160251</t>
  </si>
  <si>
    <t>14:00 - 15:30</t>
  </si>
  <si>
    <t>S0264512 - Mohon bantuannya agar dapat di skip no agreement cabang BDG</t>
  </si>
  <si>
    <r>
      <t>begin</t>
    </r>
    <r>
      <rPr>
        <sz val="11"/>
        <color theme="1"/>
        <rFont val="Consolas"/>
        <family val="3"/>
      </rPr>
      <t xml:space="preserve"> </t>
    </r>
    <r>
      <rPr>
        <sz val="11"/>
        <color rgb="FF0000FF"/>
        <rFont val="Consolas"/>
        <family val="3"/>
      </rPr>
      <t>tran</t>
    </r>
  </si>
  <si>
    <r>
      <t>update</t>
    </r>
    <r>
      <rPr>
        <sz val="11"/>
        <color theme="1"/>
        <rFont val="Consolas"/>
        <family val="3"/>
      </rPr>
      <t xml:space="preserve"> Tb_SYS_NumberingFormatDtl</t>
    </r>
  </si>
  <si>
    <r>
      <t>set</t>
    </r>
    <r>
      <rPr>
        <sz val="11"/>
        <color theme="1"/>
        <rFont val="Consolas"/>
        <family val="3"/>
      </rPr>
      <t xml:space="preserve"> LastNumber </t>
    </r>
    <r>
      <rPr>
        <sz val="11"/>
        <color rgb="FF808080"/>
        <rFont val="Consolas"/>
        <family val="3"/>
      </rPr>
      <t>=</t>
    </r>
    <r>
      <rPr>
        <sz val="11"/>
        <color theme="1"/>
        <rFont val="Consolas"/>
        <family val="3"/>
      </rPr>
      <t xml:space="preserve"> 128</t>
    </r>
  </si>
  <si>
    <r>
      <t>where</t>
    </r>
    <r>
      <rPr>
        <sz val="11"/>
        <color theme="1"/>
        <rFont val="Consolas"/>
        <family val="3"/>
      </rPr>
      <t xml:space="preserve"> IdTb_SYS_NumberingFormat </t>
    </r>
    <r>
      <rPr>
        <sz val="11"/>
        <color rgb="FF808080"/>
        <rFont val="Consolas"/>
        <family val="3"/>
      </rPr>
      <t>=</t>
    </r>
    <r>
      <rPr>
        <sz val="11"/>
        <color theme="1"/>
        <rFont val="Consolas"/>
        <family val="3"/>
      </rPr>
      <t xml:space="preserve"> 3 </t>
    </r>
    <r>
      <rPr>
        <sz val="11"/>
        <color rgb="FF008000"/>
        <rFont val="Consolas"/>
        <family val="3"/>
      </rPr>
      <t>-- AGREEMENT</t>
    </r>
  </si>
  <si>
    <r>
      <t>and</t>
    </r>
    <r>
      <rPr>
        <sz val="11"/>
        <color theme="1"/>
        <rFont val="Consolas"/>
        <family val="3"/>
      </rPr>
      <t xml:space="preserve"> IdTb_OPL_Branch </t>
    </r>
    <r>
      <rPr>
        <sz val="11"/>
        <color rgb="FF808080"/>
        <rFont val="Consolas"/>
        <family val="3"/>
      </rPr>
      <t>=</t>
    </r>
    <r>
      <rPr>
        <sz val="11"/>
        <color theme="1"/>
        <rFont val="Consolas"/>
        <family val="3"/>
      </rPr>
      <t xml:space="preserve"> 5</t>
    </r>
    <r>
      <rPr>
        <sz val="11"/>
        <color rgb="FF808080"/>
        <rFont val="Consolas"/>
        <family val="3"/>
      </rPr>
      <t>;</t>
    </r>
    <r>
      <rPr>
        <sz val="11"/>
        <color theme="1"/>
        <rFont val="Consolas"/>
        <family val="3"/>
      </rPr>
      <t xml:space="preserve"> </t>
    </r>
    <r>
      <rPr>
        <sz val="11"/>
        <color rgb="FF008000"/>
        <rFont val="Consolas"/>
        <family val="3"/>
      </rPr>
      <t>-- BANDUNG</t>
    </r>
  </si>
  <si>
    <t>--rollback tran</t>
  </si>
  <si>
    <t>--commit tran</t>
  </si>
  <si>
    <r>
      <rPr>
        <b/>
        <sz val="11"/>
        <color rgb="FFFF0000"/>
        <rFont val="Calibri"/>
        <family val="2"/>
        <scheme val="minor"/>
      </rPr>
      <t>20220314</t>
    </r>
    <r>
      <rPr>
        <b/>
        <sz val="11"/>
        <color rgb="FF0000FF"/>
        <rFont val="Calibri"/>
        <family val="2"/>
        <scheme val="minor"/>
      </rPr>
      <t>MON</t>
    </r>
  </si>
  <si>
    <r>
      <t>from</t>
    </r>
    <r>
      <rPr>
        <sz val="11"/>
        <color theme="1"/>
        <rFont val="Consolas"/>
        <family val="3"/>
      </rPr>
      <t xml:space="preserve"> [User]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</si>
  <si>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'%SHEPHEARD%'</t>
    </r>
    <r>
      <rPr>
        <sz val="11"/>
        <color rgb="FF808080"/>
        <rFont val="Consolas"/>
        <family val="3"/>
      </rPr>
      <t>;</t>
    </r>
  </si>
  <si>
    <r>
      <t>from</t>
    </r>
    <r>
      <rPr>
        <sz val="11"/>
        <color theme="1"/>
        <rFont val="Consolas"/>
        <family val="3"/>
      </rPr>
      <t xml:space="preserve"> Tb_OPL_Employee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</si>
  <si>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'%SHEPHEARD%'</t>
    </r>
    <r>
      <rPr>
        <sz val="11"/>
        <color rgb="FF808080"/>
        <rFont val="Consolas"/>
        <family val="3"/>
      </rPr>
      <t>;</t>
    </r>
  </si>
  <si>
    <r>
      <t>from</t>
    </r>
    <r>
      <rPr>
        <sz val="11"/>
        <color theme="1"/>
        <rFont val="Consolas"/>
        <family val="3"/>
      </rPr>
      <t xml:space="preserve"> Tb_OPL_JobTitles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</si>
  <si>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TitleName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'%MANAGER%'</t>
    </r>
    <r>
      <rPr>
        <sz val="11"/>
        <color rgb="FF808080"/>
        <rFont val="Consolas"/>
        <family val="3"/>
      </rPr>
      <t>;</t>
    </r>
  </si>
  <si>
    <r>
      <t>from</t>
    </r>
    <r>
      <rPr>
        <sz val="11"/>
        <color theme="1"/>
        <rFont val="Consolas"/>
        <family val="3"/>
      </rPr>
      <t xml:space="preserve"> [Role] a</t>
    </r>
    <r>
      <rPr>
        <sz val="11"/>
        <color rgb="FF808080"/>
        <rFont val="Consolas"/>
        <family val="3"/>
      </rPr>
      <t>;</t>
    </r>
  </si>
  <si>
    <r>
      <t>from</t>
    </r>
    <r>
      <rPr>
        <sz val="11"/>
        <color theme="1"/>
        <rFont val="Consolas"/>
        <family val="3"/>
      </rPr>
      <t xml:space="preserve"> Tb_OPL_Branch a</t>
    </r>
    <r>
      <rPr>
        <sz val="11"/>
        <color rgb="FF808080"/>
        <rFont val="Consolas"/>
        <family val="3"/>
      </rPr>
      <t>;</t>
    </r>
    <r>
      <rPr>
        <sz val="11"/>
        <color theme="1"/>
        <rFont val="Consolas"/>
        <family val="3"/>
      </rPr>
      <t xml:space="preserve"> </t>
    </r>
    <r>
      <rPr>
        <sz val="11"/>
        <color rgb="FF008000"/>
        <rFont val="Consolas"/>
        <family val="3"/>
      </rPr>
      <t>-- IdTb_OPL_Branch = 1 -- JHO</t>
    </r>
  </si>
  <si>
    <t>/*</t>
  </si>
  <si>
    <t>begin tran</t>
  </si>
  <si>
    <t>insert into [User] (IdUser, IdRole, UserName, Password, Remarks, CreateDate, CreateBy, LastModified, LastModifiedBy, Status, IsDraft, IsSubmit, IsActive, IsDeleted)</t>
  </si>
  <si>
    <t>*/</t>
  </si>
  <si>
    <t>insert into Tb_OPL_Employee (IdUser, IdTb_OPL_Branch, IdTb_OPL_JobTitles, IdRefEmployee, EmployeeNo, EmployeeName, JoinDate, Address, RT, RW, ZipCode, PhoneArea1, Phone1, PhoneArea2, Phone2, FaxArea, Fax, MobilePhone1, MobilePhone2, Email, LastModifiedBy, LastModifiedDate, CreatedBy, CreatedDate, IsActive, Email2, PhoneArea3, Phone3, IsExt, NPWP, IDNo)</t>
  </si>
  <si>
    <t>18/03/2022 13:49</t>
  </si>
  <si>
    <t>10/03/2022 16:48</t>
  </si>
  <si>
    <t>53050 - Rotation Request : Dennis Stephanus</t>
  </si>
  <si>
    <t>S0264594</t>
  </si>
  <si>
    <t>18/03/2022 09:28</t>
  </si>
  <si>
    <t>10/03/2022 13:27</t>
  </si>
  <si>
    <t>159615 - A3487 - Activation Request : Shepheard Eduard Palit - DSF JHO</t>
  </si>
  <si>
    <t>17/03/2022 14:59</t>
  </si>
  <si>
    <t>10/03/2022 10:58</t>
  </si>
  <si>
    <t>Mohammad Bayu Adi Prastyo</t>
  </si>
  <si>
    <t>142750 - Deactivation Request : Deactive OLSS Account for ILHAM MAULANA (JHO)</t>
  </si>
  <si>
    <t>S0264527</t>
  </si>
  <si>
    <t>17/03/2022 13:08</t>
  </si>
  <si>
    <t>10/03/2022 09:04</t>
  </si>
  <si>
    <t>Alleta Adzanni</t>
  </si>
  <si>
    <t>Mohon bantuannya agar dapat di skip no agreement cabang BDG</t>
  </si>
  <si>
    <t>Produced by Aryo Budi Dwi Prasetyo on March 11, 2022, 9:45 am</t>
  </si>
  <si>
    <t>Incidents: (Unrated) Assigned Person Is Me (8 rows)</t>
  </si>
  <si>
    <t>Service Request S0264531  - 159615 - A3487 - Activation Request : Shepheard Eduard Palit - DSF JHO</t>
  </si>
  <si>
    <t>CAB Meeting I - CR Invoice Group (OLSS)</t>
  </si>
  <si>
    <t>S0264527 - 142750 - Deactivation Request : Deactive OLSS Account for ILHAM MAULANA (JHO)</t>
  </si>
  <si>
    <t>S0264594 - 53050 - Rotation Request : Dennis Stephanus</t>
  </si>
  <si>
    <t xml:space="preserve">Mohon bantuannya menonaktifkan akun OLSS untuk user dibawah ini :      </t>
  </si>
  <si>
    <t xml:space="preserve"> </t>
  </si>
  <si>
    <t>User name:</t>
  </si>
  <si>
    <t>Employee ID:</t>
  </si>
  <si>
    <t>Email:</t>
  </si>
  <si>
    <t>Department:</t>
  </si>
  <si>
    <t>ILHAM MAULANA</t>
  </si>
  <si>
    <t>A2619</t>
  </si>
  <si>
    <t>Ilham.Maulana@dipostar.com</t>
  </si>
  <si>
    <r>
      <t>where</t>
    </r>
    <r>
      <rPr>
        <sz val="11"/>
        <color theme="1"/>
        <rFont val="Consolas"/>
        <family val="3"/>
      </rPr>
      <t xml:space="preserve"> a</t>
    </r>
    <r>
      <rPr>
        <sz val="11"/>
        <color rgb="FF808080"/>
        <rFont val="Consolas"/>
        <family val="3"/>
      </rPr>
      <t>.</t>
    </r>
    <r>
      <rPr>
        <sz val="11"/>
        <color theme="1"/>
        <rFont val="Consolas"/>
        <family val="3"/>
      </rPr>
      <t xml:space="preserve">IdUser </t>
    </r>
    <r>
      <rPr>
        <sz val="11"/>
        <color rgb="FF808080"/>
        <rFont val="Consolas"/>
        <family val="3"/>
      </rPr>
      <t>=</t>
    </r>
    <r>
      <rPr>
        <sz val="11"/>
        <color theme="1"/>
        <rFont val="Consolas"/>
        <family val="3"/>
      </rPr>
      <t xml:space="preserve"> 170</t>
    </r>
    <r>
      <rPr>
        <sz val="11"/>
        <color rgb="FF808080"/>
        <rFont val="Consolas"/>
        <family val="3"/>
      </rPr>
      <t>;</t>
    </r>
  </si>
  <si>
    <t>update [User]</t>
  </si>
  <si>
    <t>set IsActive = 0</t>
  </si>
  <si>
    <t>where IdUser = 170;</t>
  </si>
  <si>
    <t>update Tb_OPL_Employee</t>
  </si>
  <si>
    <t>set IsActive = 0,</t>
  </si>
  <si>
    <t>IsDeleted = 1</t>
  </si>
  <si>
    <r>
      <t>from</t>
    </r>
    <r>
      <rPr>
        <sz val="11"/>
        <color theme="1"/>
        <rFont val="Consolas"/>
        <family val="3"/>
      </rPr>
      <t xml:space="preserve"> UserBranch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</si>
  <si>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'%SHEPHEARD%'</t>
    </r>
    <r>
      <rPr>
        <sz val="11"/>
        <color rgb="FF808080"/>
        <rFont val="Consolas"/>
        <family val="3"/>
      </rPr>
      <t>;</t>
    </r>
  </si>
  <si>
    <t>insert into UserBranch (LoginName, IdUser, IdTb_OPL_Employee, IdTb_OPL_Branch)</t>
  </si>
  <si>
    <t>D:\OPERATION-OLS\CMDB-TICKETS\S0264527 - 142750 - Deactivation Request  Deactive OLSS Account for ILHAM MAULANA (JHO)</t>
  </si>
  <si>
    <t>RE: Service Request S0264527 - 142750 - Deactivation Request : Deactive OLSS Account for ILHAM MAULANA (JHO)</t>
  </si>
  <si>
    <t>AD DSF</t>
  </si>
  <si>
    <t>Branch</t>
  </si>
  <si>
    <t xml:space="preserve">Dennis Stephanus </t>
  </si>
  <si>
    <t>Dennis Stephanus</t>
  </si>
  <si>
    <t>A2263</t>
  </si>
  <si>
    <t>Dennis.Stephanus@dipostar.com</t>
  </si>
  <si>
    <t>Head Office</t>
  </si>
  <si>
    <t>SPV OPL</t>
  </si>
  <si>
    <r>
      <t>values (</t>
    </r>
    <r>
      <rPr>
        <b/>
        <sz val="11"/>
        <color rgb="FFFF0000"/>
        <rFont val="Consolas"/>
        <family val="3"/>
      </rPr>
      <t>246</t>
    </r>
    <r>
      <rPr>
        <sz val="11"/>
        <color rgb="FF008000"/>
        <rFont val="Consolas"/>
        <family val="3"/>
      </rPr>
      <t>, 4, 'Shepheard.Eduard', null, 'SALES MANAGER', getdate(), 'BSI ARYO BUDI', getdate(), 'BSI ARYO BUDI', null, 0, 0, 0, 0);</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</si>
  <si>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'%DENNIS STEPHANUS%'</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</si>
  <si>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'%DENNIS STEPHANUS%'</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</si>
  <si>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'%DENNIS STEPHANUS%'</t>
    </r>
    <r>
      <rPr>
        <sz val="11"/>
        <color rgb="FF808080"/>
        <rFont val="Consolas"/>
        <family val="3"/>
      </rPr>
      <t>;</t>
    </r>
  </si>
  <si>
    <t>D:\OPERATION-OLS\CMDB-TICKETS\S0264594 - 53050 - Rotation Request  Dennis Stephanus</t>
  </si>
  <si>
    <t>S0264672 - 159597 - Activation Request : Create OLSS Account for Aryo Budi Dwi Prasetyo (BSI OLSS Support)</t>
  </si>
  <si>
    <t>Meeting terkait request user dan beberapa logic di SKP</t>
  </si>
  <si>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'%ARYO BUDI%'</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</si>
  <si>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'%ARYO BUDI%'</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</si>
  <si>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'%ARYO BUDI%'</t>
    </r>
    <r>
      <rPr>
        <sz val="11"/>
        <color rgb="FF808080"/>
        <rFont val="Consolas"/>
        <family val="3"/>
      </rPr>
      <t>;</t>
    </r>
  </si>
  <si>
    <t>D:\OPERATION-OLS\CMDB-TICKETS\S0264672 - 159597 - Activation Request  Create OLSS Account for Aryo Budi Dwi Prasetyo (BSI OLSS Support)</t>
  </si>
  <si>
    <t>14:00 - 16:00</t>
  </si>
  <si>
    <r>
      <t>update</t>
    </r>
    <r>
      <rPr>
        <sz val="11"/>
        <color theme="1"/>
        <rFont val="Consolas"/>
        <family val="3"/>
      </rPr>
      <t xml:space="preserve"> [User]</t>
    </r>
  </si>
  <si>
    <r>
      <t>set</t>
    </r>
    <r>
      <rPr>
        <sz val="11"/>
        <color theme="1"/>
        <rFont val="Consolas"/>
        <family val="3"/>
      </rPr>
      <t xml:space="preserve"> IsActive </t>
    </r>
    <r>
      <rPr>
        <sz val="11"/>
        <color rgb="FF808080"/>
        <rFont val="Consolas"/>
        <family val="3"/>
      </rPr>
      <t>=</t>
    </r>
    <r>
      <rPr>
        <sz val="11"/>
        <color theme="1"/>
        <rFont val="Consolas"/>
        <family val="3"/>
      </rPr>
      <t xml:space="preserve"> 1</t>
    </r>
    <r>
      <rPr>
        <sz val="11"/>
        <color rgb="FF808080"/>
        <rFont val="Consolas"/>
        <family val="3"/>
      </rPr>
      <t>,</t>
    </r>
    <r>
      <rPr>
        <sz val="11"/>
        <color theme="1"/>
        <rFont val="Consolas"/>
        <family val="3"/>
      </rPr>
      <t xml:space="preserve"> IsDeleted </t>
    </r>
    <r>
      <rPr>
        <sz val="11"/>
        <color rgb="FF808080"/>
        <rFont val="Consolas"/>
        <family val="3"/>
      </rPr>
      <t>=</t>
    </r>
    <r>
      <rPr>
        <sz val="11"/>
        <color theme="1"/>
        <rFont val="Consolas"/>
        <family val="3"/>
      </rPr>
      <t xml:space="preserve"> 0</t>
    </r>
  </si>
  <si>
    <r>
      <t>where</t>
    </r>
    <r>
      <rPr>
        <sz val="11"/>
        <color theme="1"/>
        <rFont val="Consolas"/>
        <family val="3"/>
      </rPr>
      <t xml:space="preserve"> IdUser </t>
    </r>
    <r>
      <rPr>
        <sz val="11"/>
        <color rgb="FF808080"/>
        <rFont val="Consolas"/>
        <family val="3"/>
      </rPr>
      <t>=</t>
    </r>
    <r>
      <rPr>
        <sz val="11"/>
        <color theme="1"/>
        <rFont val="Consolas"/>
        <family val="3"/>
      </rPr>
      <t xml:space="preserve"> 75</t>
    </r>
    <r>
      <rPr>
        <sz val="11"/>
        <color rgb="FF808080"/>
        <rFont val="Consolas"/>
        <family val="3"/>
      </rPr>
      <t>;</t>
    </r>
  </si>
  <si>
    <r>
      <t>update</t>
    </r>
    <r>
      <rPr>
        <sz val="11"/>
        <color theme="1"/>
        <rFont val="Consolas"/>
        <family val="3"/>
      </rPr>
      <t xml:space="preserve"> Tb_OPL_Employee</t>
    </r>
  </si>
  <si>
    <r>
      <t>set</t>
    </r>
    <r>
      <rPr>
        <sz val="11"/>
        <color theme="1"/>
        <rFont val="Consolas"/>
        <family val="3"/>
      </rPr>
      <t xml:space="preserve"> IsActive </t>
    </r>
    <r>
      <rPr>
        <sz val="11"/>
        <color rgb="FF808080"/>
        <rFont val="Consolas"/>
        <family val="3"/>
      </rPr>
      <t>=</t>
    </r>
    <r>
      <rPr>
        <sz val="11"/>
        <color theme="1"/>
        <rFont val="Consolas"/>
        <family val="3"/>
      </rPr>
      <t xml:space="preserve"> 1</t>
    </r>
  </si>
  <si>
    <r>
      <t>where</t>
    </r>
    <r>
      <rPr>
        <sz val="11"/>
        <color theme="1"/>
        <rFont val="Consolas"/>
        <family val="3"/>
      </rPr>
      <t xml:space="preserve"> IdTb_OPL_Employee </t>
    </r>
    <r>
      <rPr>
        <sz val="11"/>
        <color rgb="FF808080"/>
        <rFont val="Consolas"/>
        <family val="3"/>
      </rPr>
      <t>=</t>
    </r>
    <r>
      <rPr>
        <sz val="11"/>
        <color theme="1"/>
        <rFont val="Consolas"/>
        <family val="3"/>
      </rPr>
      <t xml:space="preserve"> 76</t>
    </r>
    <r>
      <rPr>
        <sz val="11"/>
        <color rgb="FF808080"/>
        <rFont val="Consolas"/>
        <family val="3"/>
      </rPr>
      <t>;</t>
    </r>
  </si>
  <si>
    <t>--rollback tran;</t>
  </si>
  <si>
    <t>--commit tran;</t>
  </si>
  <si>
    <t>21/03/2022 09:33</t>
  </si>
  <si>
    <t>11/03/2022 13:31</t>
  </si>
  <si>
    <t>159597 - Activation Request : Create OLSS Account for Aryo Budi Dwi Prasetyo (BSI OLSS Support)</t>
  </si>
  <si>
    <t>S0264672</t>
  </si>
  <si>
    <t>Produced by Aryo Budi Dwi Prasetyo on March 14, 2022, 8:12 am</t>
  </si>
  <si>
    <r>
      <rPr>
        <b/>
        <sz val="11"/>
        <color rgb="FFFF0000"/>
        <rFont val="Calibri"/>
        <family val="2"/>
        <scheme val="minor"/>
      </rPr>
      <t>20220315</t>
    </r>
    <r>
      <rPr>
        <b/>
        <sz val="11"/>
        <color rgb="FF0000FF"/>
        <rFont val="Calibri"/>
        <family val="2"/>
        <scheme val="minor"/>
      </rPr>
      <t>TUE</t>
    </r>
  </si>
  <si>
    <t>RE: S0264594 - 53050 - Rotation Request : Dennis Stephanus</t>
  </si>
  <si>
    <t>0.5 hour</t>
  </si>
  <si>
    <t>RE: Service Request S0264429 - RE: #Tiket Eform 160023 - Generate SKD Data until March 8, 2022</t>
  </si>
  <si>
    <t>D:\OPERATION-OLS\CMDB-TICKETS\S0264531 - 159615 - A3487 - Activation Request  Shepheard Eduard Palit - DSF JHO</t>
  </si>
  <si>
    <r>
      <t xml:space="preserve">values (246, 1, </t>
    </r>
    <r>
      <rPr>
        <b/>
        <sz val="11"/>
        <color rgb="FFFF0000"/>
        <rFont val="Consolas"/>
        <family val="3"/>
      </rPr>
      <t>59</t>
    </r>
    <r>
      <rPr>
        <sz val="11"/>
        <color rgb="FF008000"/>
        <rFont val="Consolas"/>
        <family val="3"/>
      </rPr>
      <t>, 0, 'A3487', 'Shepheard Eduard Palit', getdate(), '', '', '', '', null, null, null, null, null, null, '', null, 'Shepheard.Eduard@dipostar.com', 'BSI ARYO BUDI', getdate(), 'BSI ARYO BUDI', getdate(), 0, '', null, null, 0, '', 'A3487');</t>
    </r>
  </si>
  <si>
    <t>Role</t>
  </si>
  <si>
    <t>OLSS</t>
  </si>
  <si>
    <t>BSI ARYO BUDI</t>
  </si>
  <si>
    <t>Aryo.BudiDwiPrasetyo@bsi.co.id</t>
  </si>
  <si>
    <t>BSI OLSS Support</t>
  </si>
  <si>
    <t>administrator/ITD</t>
  </si>
  <si>
    <r>
      <t xml:space="preserve">values ('Shepheard.Eduard', 246, </t>
    </r>
    <r>
      <rPr>
        <b/>
        <sz val="11"/>
        <color rgb="FFFF0000"/>
        <rFont val="Consolas"/>
        <family val="3"/>
      </rPr>
      <t>2054</t>
    </r>
    <r>
      <rPr>
        <sz val="11"/>
        <color rgb="FF008000"/>
        <rFont val="Consolas"/>
        <family val="3"/>
      </rPr>
      <t>, 1);</t>
    </r>
  </si>
  <si>
    <t>RE: Service Request S0264531  - 159615 - A3487 - Activation Request : Shepheard Eduard Palit - DSF JHO</t>
  </si>
  <si>
    <t>CR Invoice Grouping Discussion</t>
  </si>
  <si>
    <t>11:00 - 12:00</t>
  </si>
  <si>
    <t>Info dari Pak Denur:</t>
  </si>
  <si>
    <t>Service Request S0264672 - 159597 - Activation Request : Create OLSS Account for Aryo Budi Dwi Prasetyo (BSI OLSS Support)</t>
  </si>
  <si>
    <t>RE: Service Request S0264672 - 159597 - Activation Request : Create OLSS Account for Aryo Budi Dwi Prasetyo (BSI OLSS Support)</t>
  </si>
  <si>
    <r>
      <rPr>
        <b/>
        <sz val="11"/>
        <color rgb="FFFF0000"/>
        <rFont val="Calibri"/>
        <family val="2"/>
        <scheme val="minor"/>
      </rPr>
      <t>20220316</t>
    </r>
    <r>
      <rPr>
        <b/>
        <sz val="11"/>
        <color rgb="FF0000FF"/>
        <rFont val="Calibri"/>
        <family val="2"/>
        <scheme val="minor"/>
      </rPr>
      <t>WED</t>
    </r>
  </si>
  <si>
    <t>22/03/2022 13:00</t>
  </si>
  <si>
    <t>14/03/2022 16:59</t>
  </si>
  <si>
    <t>Updete masa berlaku STNK  Nopol B9613PCQ Di OLSS</t>
  </si>
  <si>
    <t>S0264835</t>
  </si>
  <si>
    <t>17/03/2022 13:41</t>
  </si>
  <si>
    <t>10/03/2022 09:40</t>
  </si>
  <si>
    <t>Hapid Abdulatif</t>
  </si>
  <si>
    <t>Pergantian nama Dealer (tiket nomor 160259) #160259</t>
  </si>
  <si>
    <t>S0264517</t>
  </si>
  <si>
    <t>Produced by Aryo Budi Dwi Prasetyo on March 15, 2022, 8:27 am</t>
  </si>
  <si>
    <t>S0264517 - Pergantian nama Dealer (tiket nomor 160259) #160259</t>
  </si>
  <si>
    <t>S0264835 - Updete masa berlaku STNK  Nopol B9613PCQ Di OLSS</t>
  </si>
  <si>
    <t>2 hour</t>
  </si>
  <si>
    <t>Pergantian nama Dealer (tiket nomor 160259)</t>
  </si>
  <si>
    <t>RE: Pergantian nama Dealer (tiket nomor 160259) #160259</t>
  </si>
  <si>
    <t>RE: Service Request S0264517 Pergantian nama Dealer (tiket nomor 160259) #160259</t>
  </si>
  <si>
    <t>TICKET ID - 160259 - Bandung - Operating Lease - Hapid Abdulatif - Rev. Nama Dealer</t>
  </si>
  <si>
    <t>D:\OPERATION-OLS\CMDB-TICKETS\S0264517 - Pergantian nama Dealer (tiket nomor 160259) #160259</t>
  </si>
  <si>
    <t>Data Change/ Revise</t>
  </si>
  <si>
    <r>
      <t xml:space="preserve">Detail Request : Penggantian Nama Dealer pada SKD Nomor </t>
    </r>
    <r>
      <rPr>
        <b/>
        <sz val="11"/>
        <color theme="1"/>
        <rFont val="Calibri"/>
        <family val="2"/>
        <scheme val="minor"/>
      </rPr>
      <t>0000157/4/04/03/2022</t>
    </r>
  </si>
  <si>
    <r>
      <t xml:space="preserve">Reason for the Request : Ketidak tersediaan </t>
    </r>
    <r>
      <rPr>
        <b/>
        <sz val="11"/>
        <color theme="1"/>
        <rFont val="Calibri"/>
        <family val="2"/>
        <scheme val="minor"/>
      </rPr>
      <t>Stock Innova 2.0 V A/T 2022 Putih</t>
    </r>
    <r>
      <rPr>
        <sz val="11"/>
        <color theme="1"/>
        <rFont val="Calibri"/>
        <family val="2"/>
        <scheme val="minor"/>
      </rPr>
      <t xml:space="preserve"> untuk </t>
    </r>
    <r>
      <rPr>
        <b/>
        <sz val="11"/>
        <color theme="1"/>
        <rFont val="Calibri"/>
        <family val="2"/>
        <scheme val="minor"/>
      </rPr>
      <t>PT. Tumbakmas Niagasakti</t>
    </r>
  </si>
  <si>
    <r>
      <t xml:space="preserve">Before : </t>
    </r>
    <r>
      <rPr>
        <b/>
        <sz val="11"/>
        <color theme="1"/>
        <rFont val="Calibri"/>
        <family val="2"/>
        <scheme val="minor"/>
      </rPr>
      <t>Astra International</t>
    </r>
  </si>
  <si>
    <r>
      <t xml:space="preserve">After : </t>
    </r>
    <r>
      <rPr>
        <b/>
        <sz val="11"/>
        <color theme="1"/>
        <rFont val="Calibri"/>
        <family val="2"/>
        <scheme val="minor"/>
      </rPr>
      <t>Plaza Auto Prima</t>
    </r>
  </si>
  <si>
    <r>
      <t xml:space="preserve">Detail Request : Updete masa berlaku STNK  Nopol </t>
    </r>
    <r>
      <rPr>
        <b/>
        <sz val="11"/>
        <color theme="1"/>
        <rFont val="Calibri"/>
        <family val="2"/>
        <scheme val="minor"/>
      </rPr>
      <t>B9613PCQ</t>
    </r>
    <r>
      <rPr>
        <sz val="11"/>
        <color theme="1"/>
        <rFont val="Calibri"/>
        <family val="2"/>
        <scheme val="minor"/>
      </rPr>
      <t xml:space="preserve"> Di OLSS</t>
    </r>
  </si>
  <si>
    <r>
      <t xml:space="preserve">Reason for the Request : masa berlaku pada olss </t>
    </r>
    <r>
      <rPr>
        <b/>
        <sz val="11"/>
        <color theme="1"/>
        <rFont val="Calibri"/>
        <family val="2"/>
        <scheme val="minor"/>
      </rPr>
      <t>tidak sesuai</t>
    </r>
    <r>
      <rPr>
        <sz val="11"/>
        <color theme="1"/>
        <rFont val="Calibri"/>
        <family val="2"/>
        <scheme val="minor"/>
      </rPr>
      <t xml:space="preserve"> pada </t>
    </r>
    <r>
      <rPr>
        <b/>
        <sz val="11"/>
        <color theme="1"/>
        <rFont val="Calibri"/>
        <family val="2"/>
        <scheme val="minor"/>
      </rPr>
      <t>aktualnya</t>
    </r>
    <r>
      <rPr>
        <sz val="11"/>
        <color theme="1"/>
        <rFont val="Calibri"/>
        <family val="2"/>
        <scheme val="minor"/>
      </rPr>
      <t xml:space="preserve"> dan </t>
    </r>
    <r>
      <rPr>
        <b/>
        <sz val="11"/>
        <color theme="1"/>
        <rFont val="Calibri"/>
        <family val="2"/>
        <scheme val="minor"/>
      </rPr>
      <t>tidak bisa diubah</t>
    </r>
    <r>
      <rPr>
        <sz val="11"/>
        <color theme="1"/>
        <rFont val="Calibri"/>
        <family val="2"/>
        <scheme val="minor"/>
      </rPr>
      <t xml:space="preserve"> pada menu update</t>
    </r>
  </si>
  <si>
    <r>
      <t xml:space="preserve">Before : STNK = </t>
    </r>
    <r>
      <rPr>
        <b/>
        <sz val="11"/>
        <color theme="1"/>
        <rFont val="Calibri"/>
        <family val="2"/>
        <scheme val="minor"/>
      </rPr>
      <t>17 Agustus 2023</t>
    </r>
    <r>
      <rPr>
        <sz val="11"/>
        <color theme="1"/>
        <rFont val="Calibri"/>
        <family val="2"/>
        <scheme val="minor"/>
      </rPr>
      <t xml:space="preserve"> KEUR = </t>
    </r>
    <r>
      <rPr>
        <b/>
        <sz val="11"/>
        <color theme="1"/>
        <rFont val="Calibri"/>
        <family val="2"/>
        <scheme val="minor"/>
      </rPr>
      <t>17 Agustus 2023</t>
    </r>
  </si>
  <si>
    <r>
      <t xml:space="preserve">After : STNK     = </t>
    </r>
    <r>
      <rPr>
        <b/>
        <sz val="11"/>
        <color theme="1"/>
        <rFont val="Calibri"/>
        <family val="2"/>
        <scheme val="minor"/>
      </rPr>
      <t>21 Juli 2022</t>
    </r>
    <r>
      <rPr>
        <sz val="11"/>
        <color theme="1"/>
        <rFont val="Calibri"/>
        <family val="2"/>
        <scheme val="minor"/>
      </rPr>
      <t xml:space="preserve"> KIR = </t>
    </r>
    <r>
      <rPr>
        <b/>
        <sz val="11"/>
        <color theme="1"/>
        <rFont val="Calibri"/>
        <family val="2"/>
        <scheme val="minor"/>
      </rPr>
      <t>27 Februari 2022</t>
    </r>
  </si>
  <si>
    <t>OPLAgreement</t>
  </si>
  <si>
    <t>S0264876</t>
  </si>
  <si>
    <t>Revise Contract Period OLSS</t>
  </si>
  <si>
    <t>Mirza Ardeana Dwita</t>
  </si>
  <si>
    <t>15/03/2022 10:35</t>
  </si>
  <si>
    <t>22/03/2022 14:36</t>
  </si>
  <si>
    <t>S0264876 - Revise Contract Period OLSS</t>
  </si>
  <si>
    <t>where</t>
  </si>
  <si>
    <r>
      <t>Supplier</t>
    </r>
    <r>
      <rPr>
        <sz val="11"/>
        <color rgb="FF808080"/>
        <rFont val="Consolas"/>
        <family val="3"/>
      </rPr>
      <t>.*</t>
    </r>
    <r>
      <rPr>
        <sz val="11"/>
        <color theme="1"/>
        <rFont val="Consolas"/>
        <family val="3"/>
      </rPr>
      <t xml:space="preserve"> </t>
    </r>
  </si>
  <si>
    <r>
      <t>right</t>
    </r>
    <r>
      <rPr>
        <sz val="11"/>
        <color theme="1"/>
        <rFont val="Consolas"/>
        <family val="3"/>
      </rPr>
      <t xml:space="preserve"> </t>
    </r>
    <r>
      <rPr>
        <sz val="11"/>
        <color rgb="FF808080"/>
        <rFont val="Consolas"/>
        <family val="3"/>
      </rPr>
      <t>outer</t>
    </r>
    <r>
      <rPr>
        <sz val="11"/>
        <color theme="1"/>
        <rFont val="Consolas"/>
        <family val="3"/>
      </rPr>
      <t xml:space="preserve"> </t>
    </r>
    <r>
      <rPr>
        <sz val="11"/>
        <color rgb="FF808080"/>
        <rFont val="Consolas"/>
        <family val="3"/>
      </rPr>
      <t>join</t>
    </r>
    <r>
      <rPr>
        <sz val="11"/>
        <color theme="1"/>
        <rFont val="Consolas"/>
        <family val="3"/>
      </rPr>
      <t xml:space="preserve"> Tb_MKT_SKD</t>
    </r>
  </si>
  <si>
    <r>
      <t>on</t>
    </r>
    <r>
      <rPr>
        <sz val="11"/>
        <color theme="1"/>
        <rFont val="Consolas"/>
        <family val="3"/>
      </rPr>
      <t xml:space="preserve"> OPLAgreement</t>
    </r>
    <r>
      <rPr>
        <sz val="11"/>
        <color rgb="FF808080"/>
        <rFont val="Consolas"/>
        <family val="3"/>
      </rPr>
      <t>.</t>
    </r>
    <r>
      <rPr>
        <sz val="11"/>
        <color theme="1"/>
        <rFont val="Consolas"/>
        <family val="3"/>
      </rPr>
      <t xml:space="preserve">IdTb_MKT_SKD </t>
    </r>
    <r>
      <rPr>
        <sz val="11"/>
        <color rgb="FF808080"/>
        <rFont val="Consolas"/>
        <family val="3"/>
      </rPr>
      <t>=</t>
    </r>
    <r>
      <rPr>
        <sz val="11"/>
        <color theme="1"/>
        <rFont val="Consolas"/>
        <family val="3"/>
      </rPr>
      <t xml:space="preserve"> Tb_MKT_SKD</t>
    </r>
    <r>
      <rPr>
        <sz val="11"/>
        <color rgb="FF808080"/>
        <rFont val="Consolas"/>
        <family val="3"/>
      </rPr>
      <t>.</t>
    </r>
    <r>
      <rPr>
        <sz val="11"/>
        <color theme="1"/>
        <rFont val="Consolas"/>
        <family val="3"/>
      </rPr>
      <t>IdTb_MKT_SKD</t>
    </r>
  </si>
  <si>
    <r>
      <t>inner</t>
    </r>
    <r>
      <rPr>
        <sz val="11"/>
        <color theme="1"/>
        <rFont val="Consolas"/>
        <family val="3"/>
      </rPr>
      <t xml:space="preserve"> </t>
    </r>
    <r>
      <rPr>
        <sz val="11"/>
        <color rgb="FF808080"/>
        <rFont val="Consolas"/>
        <family val="3"/>
      </rPr>
      <t>join</t>
    </r>
    <r>
      <rPr>
        <sz val="11"/>
        <color theme="1"/>
        <rFont val="Consolas"/>
        <family val="3"/>
      </rPr>
      <t xml:space="preserve"> OPLQuotation</t>
    </r>
  </si>
  <si>
    <r>
      <t>on</t>
    </r>
    <r>
      <rPr>
        <sz val="11"/>
        <color theme="1"/>
        <rFont val="Consolas"/>
        <family val="3"/>
      </rPr>
      <t xml:space="preserve"> Tb_MKT_SKD</t>
    </r>
    <r>
      <rPr>
        <sz val="11"/>
        <color rgb="FF808080"/>
        <rFont val="Consolas"/>
        <family val="3"/>
      </rPr>
      <t>.</t>
    </r>
    <r>
      <rPr>
        <sz val="11"/>
        <color theme="1"/>
        <rFont val="Consolas"/>
        <family val="3"/>
      </rPr>
      <t xml:space="preserve">IdOPLQuotation </t>
    </r>
    <r>
      <rPr>
        <sz val="11"/>
        <color rgb="FF808080"/>
        <rFont val="Consolas"/>
        <family val="3"/>
      </rPr>
      <t>=</t>
    </r>
    <r>
      <rPr>
        <sz val="11"/>
        <color theme="1"/>
        <rFont val="Consolas"/>
        <family val="3"/>
      </rPr>
      <t xml:space="preserve"> OPLQuotation</t>
    </r>
    <r>
      <rPr>
        <sz val="11"/>
        <color rgb="FF808080"/>
        <rFont val="Consolas"/>
        <family val="3"/>
      </rPr>
      <t>.</t>
    </r>
    <r>
      <rPr>
        <sz val="11"/>
        <color theme="1"/>
        <rFont val="Consolas"/>
        <family val="3"/>
      </rPr>
      <t>IdOPLQuotation</t>
    </r>
  </si>
  <si>
    <r>
      <t>inner</t>
    </r>
    <r>
      <rPr>
        <sz val="11"/>
        <color theme="1"/>
        <rFont val="Consolas"/>
        <family val="3"/>
      </rPr>
      <t xml:space="preserve"> </t>
    </r>
    <r>
      <rPr>
        <sz val="11"/>
        <color rgb="FF808080"/>
        <rFont val="Consolas"/>
        <family val="3"/>
      </rPr>
      <t>join</t>
    </r>
    <r>
      <rPr>
        <sz val="11"/>
        <color theme="1"/>
        <rFont val="Consolas"/>
        <family val="3"/>
      </rPr>
      <t xml:space="preserve"> OPLCalculation</t>
    </r>
  </si>
  <si>
    <r>
      <t>on</t>
    </r>
    <r>
      <rPr>
        <sz val="11"/>
        <color theme="1"/>
        <rFont val="Consolas"/>
        <family val="3"/>
      </rPr>
      <t xml:space="preserve"> OPLQuotation</t>
    </r>
    <r>
      <rPr>
        <sz val="11"/>
        <color rgb="FF808080"/>
        <rFont val="Consolas"/>
        <family val="3"/>
      </rPr>
      <t>.</t>
    </r>
    <r>
      <rPr>
        <sz val="11"/>
        <color theme="1"/>
        <rFont val="Consolas"/>
        <family val="3"/>
      </rPr>
      <t xml:space="preserve">OPLCalculationNumber </t>
    </r>
    <r>
      <rPr>
        <sz val="11"/>
        <color rgb="FF808080"/>
        <rFont val="Consolas"/>
        <family val="3"/>
      </rPr>
      <t>=</t>
    </r>
    <r>
      <rPr>
        <sz val="11"/>
        <color theme="1"/>
        <rFont val="Consolas"/>
        <family val="3"/>
      </rPr>
      <t xml:space="preserve"> OPLCalculation</t>
    </r>
    <r>
      <rPr>
        <sz val="11"/>
        <color rgb="FF808080"/>
        <rFont val="Consolas"/>
        <family val="3"/>
      </rPr>
      <t>.</t>
    </r>
    <r>
      <rPr>
        <sz val="11"/>
        <color theme="1"/>
        <rFont val="Consolas"/>
        <family val="3"/>
      </rPr>
      <t>OPLCalculationNumber</t>
    </r>
  </si>
  <si>
    <r>
      <t>left</t>
    </r>
    <r>
      <rPr>
        <sz val="11"/>
        <color theme="1"/>
        <rFont val="Consolas"/>
        <family val="3"/>
      </rPr>
      <t xml:space="preserve"> </t>
    </r>
    <r>
      <rPr>
        <sz val="11"/>
        <color rgb="FF808080"/>
        <rFont val="Consolas"/>
        <family val="3"/>
      </rPr>
      <t>outer</t>
    </r>
    <r>
      <rPr>
        <sz val="11"/>
        <color theme="1"/>
        <rFont val="Consolas"/>
        <family val="3"/>
      </rPr>
      <t xml:space="preserve"> </t>
    </r>
    <r>
      <rPr>
        <sz val="11"/>
        <color rgb="FF808080"/>
        <rFont val="Consolas"/>
        <family val="3"/>
      </rPr>
      <t>join</t>
    </r>
    <r>
      <rPr>
        <sz val="11"/>
        <color theme="1"/>
        <rFont val="Consolas"/>
        <family val="3"/>
      </rPr>
      <t xml:space="preserve"> OPLUObjectLease</t>
    </r>
  </si>
  <si>
    <r>
      <t>on</t>
    </r>
    <r>
      <rPr>
        <sz val="11"/>
        <color theme="1"/>
        <rFont val="Consolas"/>
        <family val="3"/>
      </rPr>
      <t xml:space="preserve"> OPLAgreement</t>
    </r>
    <r>
      <rPr>
        <sz val="11"/>
        <color rgb="FF808080"/>
        <rFont val="Consolas"/>
        <family val="3"/>
      </rPr>
      <t>.</t>
    </r>
    <r>
      <rPr>
        <sz val="11"/>
        <color theme="1"/>
        <rFont val="Consolas"/>
        <family val="3"/>
      </rPr>
      <t xml:space="preserve">IdOPLAgreement </t>
    </r>
    <r>
      <rPr>
        <sz val="11"/>
        <color rgb="FF808080"/>
        <rFont val="Consolas"/>
        <family val="3"/>
      </rPr>
      <t>=</t>
    </r>
    <r>
      <rPr>
        <sz val="11"/>
        <color theme="1"/>
        <rFont val="Consolas"/>
        <family val="3"/>
      </rPr>
      <t xml:space="preserve"> OPLUObjectLease</t>
    </r>
    <r>
      <rPr>
        <sz val="11"/>
        <color rgb="FF808080"/>
        <rFont val="Consolas"/>
        <family val="3"/>
      </rPr>
      <t>.</t>
    </r>
    <r>
      <rPr>
        <sz val="11"/>
        <color theme="1"/>
        <rFont val="Consolas"/>
        <family val="3"/>
      </rPr>
      <t>IdOPLAgreement</t>
    </r>
  </si>
  <si>
    <r>
      <t>left</t>
    </r>
    <r>
      <rPr>
        <sz val="11"/>
        <color theme="1"/>
        <rFont val="Consolas"/>
        <family val="3"/>
      </rPr>
      <t xml:space="preserve"> </t>
    </r>
    <r>
      <rPr>
        <sz val="11"/>
        <color rgb="FF808080"/>
        <rFont val="Consolas"/>
        <family val="3"/>
      </rPr>
      <t>outer</t>
    </r>
    <r>
      <rPr>
        <sz val="11"/>
        <color theme="1"/>
        <rFont val="Consolas"/>
        <family val="3"/>
      </rPr>
      <t xml:space="preserve"> </t>
    </r>
    <r>
      <rPr>
        <sz val="11"/>
        <color rgb="FF808080"/>
        <rFont val="Consolas"/>
        <family val="3"/>
      </rPr>
      <t>join</t>
    </r>
    <r>
      <rPr>
        <sz val="11"/>
        <color theme="1"/>
        <rFont val="Consolas"/>
        <family val="3"/>
      </rPr>
      <t xml:space="preserve"> Tb_OPL_Unit</t>
    </r>
  </si>
  <si>
    <r>
      <t>on</t>
    </r>
    <r>
      <rPr>
        <sz val="11"/>
        <color theme="1"/>
        <rFont val="Consolas"/>
        <family val="3"/>
      </rPr>
      <t xml:space="preserve"> OPLUObjectLease</t>
    </r>
    <r>
      <rPr>
        <sz val="11"/>
        <color rgb="FF808080"/>
        <rFont val="Consolas"/>
        <family val="3"/>
      </rPr>
      <t>.</t>
    </r>
    <r>
      <rPr>
        <sz val="11"/>
        <color theme="1"/>
        <rFont val="Consolas"/>
        <family val="3"/>
      </rPr>
      <t xml:space="preserve">IdTb_OPL_Unit </t>
    </r>
    <r>
      <rPr>
        <sz val="11"/>
        <color rgb="FF808080"/>
        <rFont val="Consolas"/>
        <family val="3"/>
      </rPr>
      <t>=</t>
    </r>
    <r>
      <rPr>
        <sz val="11"/>
        <color theme="1"/>
        <rFont val="Consolas"/>
        <family val="3"/>
      </rPr>
      <t xml:space="preserve"> Tb_OPL_Unit</t>
    </r>
    <r>
      <rPr>
        <sz val="11"/>
        <color rgb="FF808080"/>
        <rFont val="Consolas"/>
        <family val="3"/>
      </rPr>
      <t>.</t>
    </r>
    <r>
      <rPr>
        <sz val="11"/>
        <color theme="1"/>
        <rFont val="Consolas"/>
        <family val="3"/>
      </rPr>
      <t>IdTb_OPL_Unit</t>
    </r>
  </si>
  <si>
    <r>
      <t>inner</t>
    </r>
    <r>
      <rPr>
        <sz val="11"/>
        <color theme="1"/>
        <rFont val="Consolas"/>
        <family val="3"/>
      </rPr>
      <t xml:space="preserve"> </t>
    </r>
    <r>
      <rPr>
        <sz val="11"/>
        <color rgb="FF808080"/>
        <rFont val="Consolas"/>
        <family val="3"/>
      </rPr>
      <t>join</t>
    </r>
    <r>
      <rPr>
        <sz val="11"/>
        <color theme="1"/>
        <rFont val="Consolas"/>
        <family val="3"/>
      </rPr>
      <t xml:space="preserve"> Tb_MKT_SKD_Dtl</t>
    </r>
  </si>
  <si>
    <r>
      <t>on</t>
    </r>
    <r>
      <rPr>
        <sz val="11"/>
        <color theme="1"/>
        <rFont val="Consolas"/>
        <family val="3"/>
      </rPr>
      <t xml:space="preserve"> Tb_MKT_SKD</t>
    </r>
    <r>
      <rPr>
        <sz val="11"/>
        <color rgb="FF808080"/>
        <rFont val="Consolas"/>
        <family val="3"/>
      </rPr>
      <t>.</t>
    </r>
    <r>
      <rPr>
        <sz val="11"/>
        <color theme="1"/>
        <rFont val="Consolas"/>
        <family val="3"/>
      </rPr>
      <t xml:space="preserve">IdTb_MKT_SKD </t>
    </r>
    <r>
      <rPr>
        <sz val="11"/>
        <color rgb="FF808080"/>
        <rFont val="Consolas"/>
        <family val="3"/>
      </rPr>
      <t>=</t>
    </r>
    <r>
      <rPr>
        <sz val="11"/>
        <color theme="1"/>
        <rFont val="Consolas"/>
        <family val="3"/>
      </rPr>
      <t xml:space="preserve"> Tb_MKT_SKD_Dtl</t>
    </r>
    <r>
      <rPr>
        <sz val="11"/>
        <color rgb="FF808080"/>
        <rFont val="Consolas"/>
        <family val="3"/>
      </rPr>
      <t>.</t>
    </r>
    <r>
      <rPr>
        <sz val="11"/>
        <color theme="1"/>
        <rFont val="Consolas"/>
        <family val="3"/>
      </rPr>
      <t>IdTb_MKT_SKD</t>
    </r>
  </si>
  <si>
    <r>
      <t>inner</t>
    </r>
    <r>
      <rPr>
        <sz val="11"/>
        <color theme="1"/>
        <rFont val="Consolas"/>
        <family val="3"/>
      </rPr>
      <t xml:space="preserve"> </t>
    </r>
    <r>
      <rPr>
        <sz val="11"/>
        <color rgb="FF808080"/>
        <rFont val="Consolas"/>
        <family val="3"/>
      </rPr>
      <t>join</t>
    </r>
    <r>
      <rPr>
        <sz val="11"/>
        <color theme="1"/>
        <rFont val="Consolas"/>
        <family val="3"/>
      </rPr>
      <t xml:space="preserve"> Supplier</t>
    </r>
  </si>
  <si>
    <r>
      <t>on</t>
    </r>
    <r>
      <rPr>
        <sz val="11"/>
        <color theme="1"/>
        <rFont val="Consolas"/>
        <family val="3"/>
      </rPr>
      <t xml:space="preserve"> Tb_MKT_SKD_Dtl</t>
    </r>
    <r>
      <rPr>
        <sz val="11"/>
        <color rgb="FF808080"/>
        <rFont val="Consolas"/>
        <family val="3"/>
      </rPr>
      <t>.</t>
    </r>
    <r>
      <rPr>
        <sz val="11"/>
        <color theme="1"/>
        <rFont val="Consolas"/>
        <family val="3"/>
      </rPr>
      <t xml:space="preserve">IdSupplier </t>
    </r>
    <r>
      <rPr>
        <sz val="11"/>
        <color rgb="FF808080"/>
        <rFont val="Consolas"/>
        <family val="3"/>
      </rPr>
      <t>=</t>
    </r>
    <r>
      <rPr>
        <sz val="11"/>
        <color theme="1"/>
        <rFont val="Consolas"/>
        <family val="3"/>
      </rPr>
      <t xml:space="preserve"> Supplier</t>
    </r>
    <r>
      <rPr>
        <sz val="11"/>
        <color rgb="FF808080"/>
        <rFont val="Consolas"/>
        <family val="3"/>
      </rPr>
      <t>.</t>
    </r>
    <r>
      <rPr>
        <sz val="11"/>
        <color theme="1"/>
        <rFont val="Consolas"/>
        <family val="3"/>
      </rPr>
      <t>IdSupplier</t>
    </r>
  </si>
  <si>
    <r>
      <t>inner</t>
    </r>
    <r>
      <rPr>
        <sz val="11"/>
        <color theme="1"/>
        <rFont val="Consolas"/>
        <family val="3"/>
      </rPr>
      <t xml:space="preserve"> </t>
    </r>
    <r>
      <rPr>
        <sz val="11"/>
        <color rgb="FF808080"/>
        <rFont val="Consolas"/>
        <family val="3"/>
      </rPr>
      <t>join</t>
    </r>
    <r>
      <rPr>
        <sz val="11"/>
        <color theme="1"/>
        <rFont val="Consolas"/>
        <family val="3"/>
      </rPr>
      <t xml:space="preserve"> Product</t>
    </r>
  </si>
  <si>
    <r>
      <t>on</t>
    </r>
    <r>
      <rPr>
        <sz val="11"/>
        <color theme="1"/>
        <rFont val="Consolas"/>
        <family val="3"/>
      </rPr>
      <t xml:space="preserve"> Tb_MKT_SKD_Dtl</t>
    </r>
    <r>
      <rPr>
        <sz val="11"/>
        <color rgb="FF808080"/>
        <rFont val="Consolas"/>
        <family val="3"/>
      </rPr>
      <t>.</t>
    </r>
    <r>
      <rPr>
        <sz val="11"/>
        <color theme="1"/>
        <rFont val="Consolas"/>
        <family val="3"/>
      </rPr>
      <t xml:space="preserve">IdProduct </t>
    </r>
    <r>
      <rPr>
        <sz val="11"/>
        <color rgb="FF808080"/>
        <rFont val="Consolas"/>
        <family val="3"/>
      </rPr>
      <t>=</t>
    </r>
    <r>
      <rPr>
        <sz val="11"/>
        <color theme="1"/>
        <rFont val="Consolas"/>
        <family val="3"/>
      </rPr>
      <t xml:space="preserve"> Product</t>
    </r>
    <r>
      <rPr>
        <sz val="11"/>
        <color rgb="FF808080"/>
        <rFont val="Consolas"/>
        <family val="3"/>
      </rPr>
      <t>.</t>
    </r>
    <r>
      <rPr>
        <sz val="11"/>
        <color theme="1"/>
        <rFont val="Consolas"/>
        <family val="3"/>
      </rPr>
      <t xml:space="preserve">IdProduct </t>
    </r>
  </si>
  <si>
    <r>
      <t>Tb_MKT_SKD</t>
    </r>
    <r>
      <rPr>
        <sz val="11"/>
        <color rgb="FF808080"/>
        <rFont val="Consolas"/>
        <family val="3"/>
      </rPr>
      <t>.</t>
    </r>
    <r>
      <rPr>
        <sz val="11"/>
        <color theme="1"/>
        <rFont val="Consolas"/>
        <family val="3"/>
      </rPr>
      <t xml:space="preserve">SKDNo </t>
    </r>
    <r>
      <rPr>
        <sz val="11"/>
        <color rgb="FF808080"/>
        <rFont val="Consolas"/>
        <family val="3"/>
      </rPr>
      <t>=</t>
    </r>
    <r>
      <rPr>
        <sz val="11"/>
        <color theme="1"/>
        <rFont val="Consolas"/>
        <family val="3"/>
      </rPr>
      <t xml:space="preserve"> </t>
    </r>
    <r>
      <rPr>
        <sz val="11"/>
        <color rgb="FFFF0000"/>
        <rFont val="Consolas"/>
        <family val="3"/>
      </rPr>
      <t>'0000157/4/04/03/2022'</t>
    </r>
    <r>
      <rPr>
        <sz val="11"/>
        <color rgb="FF808080"/>
        <rFont val="Consolas"/>
        <family val="3"/>
      </rPr>
      <t>;</t>
    </r>
  </si>
  <si>
    <r>
      <t>a</t>
    </r>
    <r>
      <rPr>
        <sz val="11"/>
        <color rgb="FF808080"/>
        <rFont val="Consolas"/>
        <family val="3"/>
      </rPr>
      <t>.</t>
    </r>
    <r>
      <rPr>
        <sz val="11"/>
        <color theme="1"/>
        <rFont val="Consolas"/>
        <family val="3"/>
      </rPr>
      <t>SupplierCode</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SupplierName</t>
    </r>
    <r>
      <rPr>
        <sz val="11"/>
        <color rgb="FF808080"/>
        <rFont val="Consolas"/>
        <family val="3"/>
      </rPr>
      <t>,</t>
    </r>
  </si>
  <si>
    <r>
      <t>a</t>
    </r>
    <r>
      <rPr>
        <sz val="11"/>
        <color rgb="FF808080"/>
        <rFont val="Consolas"/>
        <family val="3"/>
      </rPr>
      <t>.</t>
    </r>
    <r>
      <rPr>
        <sz val="11"/>
        <color theme="1"/>
        <rFont val="Consolas"/>
        <family val="3"/>
      </rPr>
      <t>[Address]</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Telephone</t>
    </r>
  </si>
  <si>
    <r>
      <t>from</t>
    </r>
    <r>
      <rPr>
        <sz val="11"/>
        <color theme="1"/>
        <rFont val="Consolas"/>
        <family val="3"/>
      </rPr>
      <t xml:space="preserve"> Supplier a</t>
    </r>
  </si>
  <si>
    <r>
      <t>where</t>
    </r>
    <r>
      <rPr>
        <sz val="11"/>
        <color theme="1"/>
        <rFont val="Consolas"/>
        <family val="3"/>
      </rPr>
      <t xml:space="preserve"> a</t>
    </r>
    <r>
      <rPr>
        <sz val="11"/>
        <color rgb="FF808080"/>
        <rFont val="Consolas"/>
        <family val="3"/>
      </rPr>
      <t>.</t>
    </r>
    <r>
      <rPr>
        <sz val="11"/>
        <color theme="1"/>
        <rFont val="Consolas"/>
        <family val="3"/>
      </rPr>
      <t xml:space="preserve">SupplierName </t>
    </r>
    <r>
      <rPr>
        <sz val="11"/>
        <color rgb="FF808080"/>
        <rFont val="Consolas"/>
        <family val="3"/>
      </rPr>
      <t>like</t>
    </r>
    <r>
      <rPr>
        <sz val="11"/>
        <color theme="1"/>
        <rFont val="Consolas"/>
        <family val="3"/>
      </rPr>
      <t xml:space="preserve"> </t>
    </r>
    <r>
      <rPr>
        <sz val="11"/>
        <color rgb="FFFF0000"/>
        <rFont val="Consolas"/>
        <family val="3"/>
      </rPr>
      <t>'%plaza auto prima%'</t>
    </r>
    <r>
      <rPr>
        <sz val="11"/>
        <color rgb="FF808080"/>
        <rFont val="Consolas"/>
        <family val="3"/>
      </rPr>
      <t>;</t>
    </r>
  </si>
  <si>
    <r>
      <t>update</t>
    </r>
    <r>
      <rPr>
        <sz val="11"/>
        <color theme="1"/>
        <rFont val="Consolas"/>
        <family val="3"/>
      </rPr>
      <t xml:space="preserve"> Tb_MKT_SKD_Dtl</t>
    </r>
  </si>
  <si>
    <r>
      <t>set</t>
    </r>
    <r>
      <rPr>
        <sz val="11"/>
        <color theme="1"/>
        <rFont val="Consolas"/>
        <family val="3"/>
      </rPr>
      <t xml:space="preserve"> IdSupplier </t>
    </r>
    <r>
      <rPr>
        <sz val="11"/>
        <color rgb="FF808080"/>
        <rFont val="Consolas"/>
        <family val="3"/>
      </rPr>
      <t>=</t>
    </r>
    <r>
      <rPr>
        <sz val="11"/>
        <color theme="1"/>
        <rFont val="Consolas"/>
        <family val="3"/>
      </rPr>
      <t xml:space="preserve"> 3365</t>
    </r>
  </si>
  <si>
    <r>
      <t>where</t>
    </r>
    <r>
      <rPr>
        <sz val="11"/>
        <color theme="1"/>
        <rFont val="Consolas"/>
        <family val="3"/>
      </rPr>
      <t xml:space="preserve"> IdTb_MKT_SKD_Dtl </t>
    </r>
    <r>
      <rPr>
        <sz val="11"/>
        <color rgb="FF808080"/>
        <rFont val="Consolas"/>
        <family val="3"/>
      </rPr>
      <t>=</t>
    </r>
    <r>
      <rPr>
        <sz val="11"/>
        <color theme="1"/>
        <rFont val="Consolas"/>
        <family val="3"/>
      </rPr>
      <t xml:space="preserve"> 5076</t>
    </r>
    <r>
      <rPr>
        <sz val="11"/>
        <color rgb="FF808080"/>
        <rFont val="Consolas"/>
        <family val="3"/>
      </rPr>
      <t>;</t>
    </r>
  </si>
  <si>
    <t>Mohon bantuannya untuk dilakukan revisi Periode Agreement di OLSS dibawah ini:</t>
  </si>
  <si>
    <r>
      <t xml:space="preserve">No. Agreement : </t>
    </r>
    <r>
      <rPr>
        <b/>
        <sz val="11"/>
        <color theme="1"/>
        <rFont val="Calibri"/>
        <family val="2"/>
        <scheme val="minor"/>
      </rPr>
      <t>0000119/4/04/12/2021</t>
    </r>
  </si>
  <si>
    <t xml:space="preserve">Sebelum             : </t>
  </si>
  <si>
    <t>Start Date : 12/15/2021</t>
  </si>
  <si>
    <t>End Date : 01/14/2022</t>
  </si>
  <si>
    <t xml:space="preserve">Menjadi              : </t>
  </si>
  <si>
    <t>Start Date : 01/14/2022</t>
  </si>
  <si>
    <t>End Date : 01/14/2025</t>
  </si>
  <si>
    <r>
      <t>select</t>
    </r>
    <r>
      <rPr>
        <sz val="11"/>
        <color theme="1"/>
        <rFont val="Consolas"/>
        <family val="3"/>
      </rPr>
      <t xml:space="preserve"> a</t>
    </r>
    <r>
      <rPr>
        <sz val="11"/>
        <color rgb="FF808080"/>
        <rFont val="Consolas"/>
        <family val="3"/>
      </rPr>
      <t>.</t>
    </r>
    <r>
      <rPr>
        <sz val="11"/>
        <color theme="1"/>
        <rFont val="Consolas"/>
        <family val="3"/>
      </rPr>
      <t>IdOPLAgreement</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AgreementNumber</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StartPeriodDate</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EndPeriodDate</t>
    </r>
  </si>
  <si>
    <r>
      <t>where</t>
    </r>
    <r>
      <rPr>
        <sz val="11"/>
        <color theme="1"/>
        <rFont val="Consolas"/>
        <family val="3"/>
      </rPr>
      <t xml:space="preserve"> a</t>
    </r>
    <r>
      <rPr>
        <sz val="11"/>
        <color rgb="FF808080"/>
        <rFont val="Consolas"/>
        <family val="3"/>
      </rPr>
      <t>.</t>
    </r>
    <r>
      <rPr>
        <sz val="11"/>
        <color theme="1"/>
        <rFont val="Consolas"/>
        <family val="3"/>
      </rPr>
      <t xml:space="preserve">AgreementNumber </t>
    </r>
    <r>
      <rPr>
        <sz val="11"/>
        <color rgb="FF808080"/>
        <rFont val="Consolas"/>
        <family val="3"/>
      </rPr>
      <t>=</t>
    </r>
    <r>
      <rPr>
        <sz val="11"/>
        <color theme="1"/>
        <rFont val="Consolas"/>
        <family val="3"/>
      </rPr>
      <t xml:space="preserve"> </t>
    </r>
    <r>
      <rPr>
        <sz val="11"/>
        <color rgb="FFFF0000"/>
        <rFont val="Consolas"/>
        <family val="3"/>
      </rPr>
      <t>'0000119/4/04/12/2021'</t>
    </r>
    <r>
      <rPr>
        <sz val="11"/>
        <color rgb="FF808080"/>
        <rFont val="Consolas"/>
        <family val="3"/>
      </rPr>
      <t>;</t>
    </r>
  </si>
  <si>
    <r>
      <t>update</t>
    </r>
    <r>
      <rPr>
        <sz val="11"/>
        <color theme="1"/>
        <rFont val="Consolas"/>
        <family val="3"/>
      </rPr>
      <t xml:space="preserve"> OPLAgreement</t>
    </r>
  </si>
  <si>
    <r>
      <t>set</t>
    </r>
    <r>
      <rPr>
        <sz val="11"/>
        <color theme="1"/>
        <rFont val="Consolas"/>
        <family val="3"/>
      </rPr>
      <t xml:space="preserve"> StartPeriodDate </t>
    </r>
    <r>
      <rPr>
        <sz val="11"/>
        <color rgb="FF808080"/>
        <rFont val="Consolas"/>
        <family val="3"/>
      </rPr>
      <t>=</t>
    </r>
    <r>
      <rPr>
        <sz val="11"/>
        <color theme="1"/>
        <rFont val="Consolas"/>
        <family val="3"/>
      </rPr>
      <t xml:space="preserve"> </t>
    </r>
    <r>
      <rPr>
        <sz val="11"/>
        <color rgb="FFFF0000"/>
        <rFont val="Consolas"/>
        <family val="3"/>
      </rPr>
      <t>'2022-01-14'</t>
    </r>
    <r>
      <rPr>
        <sz val="11"/>
        <color rgb="FF808080"/>
        <rFont val="Consolas"/>
        <family val="3"/>
      </rPr>
      <t>,</t>
    </r>
  </si>
  <si>
    <r>
      <t xml:space="preserve">EndPeriodDate </t>
    </r>
    <r>
      <rPr>
        <sz val="11"/>
        <color rgb="FF808080"/>
        <rFont val="Consolas"/>
        <family val="3"/>
      </rPr>
      <t>=</t>
    </r>
    <r>
      <rPr>
        <sz val="11"/>
        <color theme="1"/>
        <rFont val="Consolas"/>
        <family val="3"/>
      </rPr>
      <t xml:space="preserve"> </t>
    </r>
    <r>
      <rPr>
        <sz val="11"/>
        <color rgb="FFFF0000"/>
        <rFont val="Consolas"/>
        <family val="3"/>
      </rPr>
      <t>'2025-01-14'</t>
    </r>
  </si>
  <si>
    <r>
      <t>where</t>
    </r>
    <r>
      <rPr>
        <sz val="11"/>
        <color theme="1"/>
        <rFont val="Consolas"/>
        <family val="3"/>
      </rPr>
      <t xml:space="preserve"> IdOPLAgreement </t>
    </r>
    <r>
      <rPr>
        <sz val="11"/>
        <color rgb="FF808080"/>
        <rFont val="Consolas"/>
        <family val="3"/>
      </rPr>
      <t>=</t>
    </r>
    <r>
      <rPr>
        <sz val="11"/>
        <color theme="1"/>
        <rFont val="Consolas"/>
        <family val="3"/>
      </rPr>
      <t xml:space="preserve"> 2931</t>
    </r>
    <r>
      <rPr>
        <sz val="11"/>
        <color rgb="FF808080"/>
        <rFont val="Consolas"/>
        <family val="3"/>
      </rPr>
      <t>;</t>
    </r>
  </si>
  <si>
    <t>D:\OPERATION-OLS\CMDB-TICKETS\S0264876 - Revise Contract Period OLSS</t>
  </si>
  <si>
    <t>RE: Service Request S0264876 created successfullyRE: Revise Contract Period OLSS</t>
  </si>
  <si>
    <r>
      <t>from</t>
    </r>
    <r>
      <rPr>
        <sz val="11"/>
        <color theme="1"/>
        <rFont val="Consolas"/>
        <family val="3"/>
      </rPr>
      <t xml:space="preserve"> Tb_OPL_Unit a</t>
    </r>
  </si>
  <si>
    <r>
      <t>where</t>
    </r>
    <r>
      <rPr>
        <sz val="11"/>
        <color theme="1"/>
        <rFont val="Consolas"/>
        <family val="3"/>
      </rPr>
      <t xml:space="preserve"> a</t>
    </r>
    <r>
      <rPr>
        <sz val="11"/>
        <color rgb="FF808080"/>
        <rFont val="Consolas"/>
        <family val="3"/>
      </rPr>
      <t>.</t>
    </r>
    <r>
      <rPr>
        <sz val="11"/>
        <color theme="1"/>
        <rFont val="Consolas"/>
        <family val="3"/>
      </rPr>
      <t xml:space="preserve">PoliceNumber </t>
    </r>
    <r>
      <rPr>
        <sz val="11"/>
        <color rgb="FF808080"/>
        <rFont val="Consolas"/>
        <family val="3"/>
      </rPr>
      <t>=</t>
    </r>
    <r>
      <rPr>
        <sz val="11"/>
        <color theme="1"/>
        <rFont val="Consolas"/>
        <family val="3"/>
      </rPr>
      <t xml:space="preserve"> </t>
    </r>
    <r>
      <rPr>
        <sz val="11"/>
        <color rgb="FFFF0000"/>
        <rFont val="Consolas"/>
        <family val="3"/>
      </rPr>
      <t>'B9613PCQ'</t>
    </r>
  </si>
  <si>
    <r>
      <t>or</t>
    </r>
    <r>
      <rPr>
        <sz val="11"/>
        <color theme="1"/>
        <rFont val="Consolas"/>
        <family val="3"/>
      </rPr>
      <t xml:space="preserve"> a</t>
    </r>
    <r>
      <rPr>
        <sz val="11"/>
        <color rgb="FF808080"/>
        <rFont val="Consolas"/>
        <family val="3"/>
      </rPr>
      <t>.</t>
    </r>
    <r>
      <rPr>
        <sz val="11"/>
        <color theme="1"/>
        <rFont val="Consolas"/>
        <family val="3"/>
      </rPr>
      <t xml:space="preserve">PoliceNumberAct </t>
    </r>
    <r>
      <rPr>
        <sz val="11"/>
        <color rgb="FF808080"/>
        <rFont val="Consolas"/>
        <family val="3"/>
      </rPr>
      <t>=</t>
    </r>
    <r>
      <rPr>
        <sz val="11"/>
        <color theme="1"/>
        <rFont val="Consolas"/>
        <family val="3"/>
      </rPr>
      <t xml:space="preserve"> </t>
    </r>
    <r>
      <rPr>
        <sz val="11"/>
        <color rgb="FFFF0000"/>
        <rFont val="Consolas"/>
        <family val="3"/>
      </rPr>
      <t>'B9613PCQ'</t>
    </r>
    <r>
      <rPr>
        <sz val="11"/>
        <color rgb="FF808080"/>
        <rFont val="Consolas"/>
        <family val="3"/>
      </rPr>
      <t>;</t>
    </r>
  </si>
  <si>
    <r>
      <t>select</t>
    </r>
    <r>
      <rPr>
        <sz val="11"/>
        <color theme="1"/>
        <rFont val="Consolas"/>
        <family val="3"/>
      </rPr>
      <t xml:space="preserve"> a</t>
    </r>
    <r>
      <rPr>
        <sz val="11"/>
        <color rgb="FF808080"/>
        <rFont val="Consolas"/>
        <family val="3"/>
      </rPr>
      <t>.</t>
    </r>
    <r>
      <rPr>
        <sz val="11"/>
        <color theme="1"/>
        <rFont val="Consolas"/>
        <family val="3"/>
      </rPr>
      <t>IdTb_OPL_Unit</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PoliceNumber</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PoliceNumberAct</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EndSTNK</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EndKEUR</t>
    </r>
  </si>
  <si>
    <r>
      <t>update</t>
    </r>
    <r>
      <rPr>
        <sz val="11"/>
        <color theme="1"/>
        <rFont val="Consolas"/>
        <family val="3"/>
      </rPr>
      <t xml:space="preserve"> Tb_OPL_Unit</t>
    </r>
  </si>
  <si>
    <r>
      <t>set</t>
    </r>
    <r>
      <rPr>
        <sz val="11"/>
        <color theme="1"/>
        <rFont val="Consolas"/>
        <family val="3"/>
      </rPr>
      <t xml:space="preserve"> EndSTNK </t>
    </r>
    <r>
      <rPr>
        <sz val="11"/>
        <color rgb="FF808080"/>
        <rFont val="Consolas"/>
        <family val="3"/>
      </rPr>
      <t>=</t>
    </r>
    <r>
      <rPr>
        <sz val="11"/>
        <color theme="1"/>
        <rFont val="Consolas"/>
        <family val="3"/>
      </rPr>
      <t xml:space="preserve"> </t>
    </r>
    <r>
      <rPr>
        <sz val="11"/>
        <color rgb="FFFF0000"/>
        <rFont val="Consolas"/>
        <family val="3"/>
      </rPr>
      <t>'2022-07-21'</t>
    </r>
    <r>
      <rPr>
        <sz val="11"/>
        <color rgb="FF808080"/>
        <rFont val="Consolas"/>
        <family val="3"/>
      </rPr>
      <t>,</t>
    </r>
  </si>
  <si>
    <r>
      <t xml:space="preserve">EndKEUR </t>
    </r>
    <r>
      <rPr>
        <sz val="11"/>
        <color rgb="FF808080"/>
        <rFont val="Consolas"/>
        <family val="3"/>
      </rPr>
      <t>=</t>
    </r>
    <r>
      <rPr>
        <sz val="11"/>
        <color theme="1"/>
        <rFont val="Consolas"/>
        <family val="3"/>
      </rPr>
      <t xml:space="preserve"> </t>
    </r>
    <r>
      <rPr>
        <sz val="11"/>
        <color rgb="FFFF0000"/>
        <rFont val="Consolas"/>
        <family val="3"/>
      </rPr>
      <t>'2022-02-27'</t>
    </r>
  </si>
  <si>
    <r>
      <t>where</t>
    </r>
    <r>
      <rPr>
        <sz val="11"/>
        <color theme="1"/>
        <rFont val="Consolas"/>
        <family val="3"/>
      </rPr>
      <t xml:space="preserve"> IdTb_OPL_Unit </t>
    </r>
    <r>
      <rPr>
        <sz val="11"/>
        <color rgb="FF808080"/>
        <rFont val="Consolas"/>
        <family val="3"/>
      </rPr>
      <t>=</t>
    </r>
    <r>
      <rPr>
        <sz val="11"/>
        <color theme="1"/>
        <rFont val="Consolas"/>
        <family val="3"/>
      </rPr>
      <t xml:space="preserve"> 9773</t>
    </r>
    <r>
      <rPr>
        <sz val="11"/>
        <color rgb="FF808080"/>
        <rFont val="Consolas"/>
        <family val="3"/>
      </rPr>
      <t>;</t>
    </r>
  </si>
  <si>
    <t>D:\OPERATION-OLS\CMDB-TICKETS\S0264835 - Updete masa berlaku STNK  Nopol B9613PCQ Di OLSS</t>
  </si>
  <si>
    <t>RE: Service Request S0264835 created successfullyRE: TICKET ID - 161300 - Jakarta Head Office - Operating Lease - Erni Yesie</t>
  </si>
  <si>
    <t>14:30 - 15:30</t>
  </si>
  <si>
    <r>
      <rPr>
        <b/>
        <sz val="11"/>
        <color rgb="FFFF0000"/>
        <rFont val="Calibri"/>
        <family val="2"/>
        <scheme val="minor"/>
      </rPr>
      <t>20220317</t>
    </r>
    <r>
      <rPr>
        <b/>
        <sz val="11"/>
        <color rgb="FF0000FF"/>
        <rFont val="Calibri"/>
        <family val="2"/>
        <scheme val="minor"/>
      </rPr>
      <t>THU</t>
    </r>
  </si>
  <si>
    <t>Produced by Aryo Budi Dwi Prasetyo on March 16, 2022, 8:03 am</t>
  </si>
  <si>
    <t>S0264933</t>
  </si>
  <si>
    <t>SKD 591/4/08/03/2022 revise QTY dan vendor karoseri</t>
  </si>
  <si>
    <t>16/03/2022 08:53</t>
  </si>
  <si>
    <t>23/03/2022 13:54</t>
  </si>
  <si>
    <t>S0264934</t>
  </si>
  <si>
    <t>Penambahan pilihan kota pada provinsi Jawa Tengah di Modul Asset Management</t>
  </si>
  <si>
    <t>16/03/2022 08:55</t>
  </si>
  <si>
    <t>23/03/2022 13:56</t>
  </si>
  <si>
    <t>S0264933 - SKD 591/4/08/03/2022 revise QTY dan vendor karoseri</t>
  </si>
  <si>
    <t>D:\OPERATION-OLS\CMDB-TICKETS\S0264933 - SKD 591408032022 revise QTY dan vendor karoseri</t>
  </si>
  <si>
    <t>TICKET ID - 161940 - Jakarta Head Office - Operating Lease - Lia Clara Revise Qty dan Karoseri Grahatrans</t>
  </si>
  <si>
    <t>Reason for the Request : missed input</t>
  </si>
  <si>
    <r>
      <t xml:space="preserve">Detail Request : SKD </t>
    </r>
    <r>
      <rPr>
        <b/>
        <sz val="11"/>
        <color theme="1"/>
        <rFont val="Calibri"/>
        <family val="2"/>
        <scheme val="minor"/>
      </rPr>
      <t>591/4/08/03/2022</t>
    </r>
    <r>
      <rPr>
        <sz val="11"/>
        <color theme="1"/>
        <rFont val="Calibri"/>
        <family val="2"/>
        <scheme val="minor"/>
      </rPr>
      <t xml:space="preserve"> revise </t>
    </r>
    <r>
      <rPr>
        <b/>
        <sz val="11"/>
        <color theme="1"/>
        <rFont val="Calibri"/>
        <family val="2"/>
        <scheme val="minor"/>
      </rPr>
      <t>QTY</t>
    </r>
    <r>
      <rPr>
        <sz val="11"/>
        <color theme="1"/>
        <rFont val="Calibri"/>
        <family val="2"/>
        <scheme val="minor"/>
      </rPr>
      <t xml:space="preserve"> dan </t>
    </r>
    <r>
      <rPr>
        <b/>
        <sz val="11"/>
        <color theme="1"/>
        <rFont val="Calibri"/>
        <family val="2"/>
        <scheme val="minor"/>
      </rPr>
      <t>vendor karoseri</t>
    </r>
  </si>
  <si>
    <r>
      <t xml:space="preserve">Before : Qty </t>
    </r>
    <r>
      <rPr>
        <b/>
        <sz val="11"/>
        <color theme="1"/>
        <rFont val="Calibri"/>
        <family val="2"/>
        <scheme val="minor"/>
      </rPr>
      <t>35 Karoseri Sumber Teknik Motor</t>
    </r>
  </si>
  <si>
    <r>
      <t xml:space="preserve">After : Qty </t>
    </r>
    <r>
      <rPr>
        <b/>
        <sz val="11"/>
        <color theme="1"/>
        <rFont val="Calibri"/>
        <family val="2"/>
        <scheme val="minor"/>
      </rPr>
      <t>30 Daya Guna Motor Indonesia</t>
    </r>
  </si>
  <si>
    <t>from Tb_MKT_SKD a</t>
  </si>
  <si>
    <t>where a.SKDNo like '%591/4/08/03/2022'; -- IdTb_MKT_SKD = 2940</t>
  </si>
  <si>
    <t>select b.SupplierName, a.*</t>
  </si>
  <si>
    <t>from Tb_MKT_SKD_Dtl a</t>
  </si>
  <si>
    <t>join Supplier b</t>
  </si>
  <si>
    <t>on a.IdSupplier = b.IdSupplier</t>
  </si>
  <si>
    <t>where a.IdTb_MKT_SKD = 2940;</t>
  </si>
  <si>
    <t>RE: Service Request S0264933 created successfullyRE: TICKET ID - 161940 - Jakarta Head Office - Operating Lease - Lia Clara Revise Qty dan Karoseri Grahatrans</t>
  </si>
  <si>
    <t>TICKET ID - 161871 - Jakarta Head Office - Operating Lease - Pathul Wadi - Data Maintenance</t>
  </si>
  <si>
    <t>S0264934 - Penambahan pilihan kota pada provinsi Jawa Tengah di Modul Asset Management</t>
  </si>
  <si>
    <t>D:\OPERATION-OLS\CMDB-TICKETS\S0264934 - Penambahan pilihan kota pada provinsi Jawa Tengah di Modul Asset Management</t>
  </si>
  <si>
    <t>Reason for the Request : Agar kota lokasi asset sesuai aktualnya</t>
  </si>
  <si>
    <t>Before : KOTA-KOTA SEBELUMNYA YANG SUDAH ADA :BAWEN BREBES KENDAL MAGELANG PEKALONGAN PUWOKERTO SALATIGA SOLO SURAKARTA TEGAL</t>
  </si>
  <si>
    <t>After : PANAMBAHAN 13 KOTA SBB : BANJARNEGARA BANYUMAS BATANG BLORA BOYOLALI CILACAP DEMAK GROBOGAN JEPARA KARANGANYAR KEBUMENK LATEN KUDUS PATI PEMALANG PURBALINGGA PURWOREJO REMBANG SRAGEN SUKOHARJO TEMANGGUNG WONOGIRI WONOSOBO</t>
  </si>
  <si>
    <t>update Tb_MKT_SKD_Dtl</t>
  </si>
  <si>
    <t>set IdSupplier = 1539</t>
  </si>
  <si>
    <t>where IdTb_MKT_SKD_Dtl = 5105;</t>
  </si>
  <si>
    <t>select a.IdTb_MKT_SKD_Dtl, a.IdSupplier, b.SupplierName</t>
  </si>
  <si>
    <t>(S0264934) Discuss - Penambahan pilihan kota pada provinsi Jawa Tengah di Modul Asset Management</t>
  </si>
  <si>
    <t>from OptionItems a</t>
  </si>
  <si>
    <t>where a.OptionItemName like '%provinsi%'</t>
  </si>
  <si>
    <t>or a.OptionItemName like '%kota%';</t>
  </si>
  <si>
    <r>
      <t xml:space="preserve">Detail Request : Penambahan pilihan kota pada provinsi </t>
    </r>
    <r>
      <rPr>
        <b/>
        <sz val="11"/>
        <color theme="1"/>
        <rFont val="Calibri"/>
        <family val="2"/>
        <scheme val="minor"/>
      </rPr>
      <t>Jawa Tengah</t>
    </r>
    <r>
      <rPr>
        <sz val="11"/>
        <color theme="1"/>
        <rFont val="Calibri"/>
        <family val="2"/>
        <scheme val="minor"/>
      </rPr>
      <t xml:space="preserve"> di Modul </t>
    </r>
    <r>
      <rPr>
        <b/>
        <sz val="11"/>
        <color theme="1"/>
        <rFont val="Calibri"/>
        <family val="2"/>
        <scheme val="minor"/>
      </rPr>
      <t>Asset Management</t>
    </r>
  </si>
  <si>
    <t>from OptionItemValues a</t>
  </si>
  <si>
    <t>where a.ItemValuesName like '%jawa tengah%';</t>
  </si>
  <si>
    <t>Contoh Ticket CMDB yang sama:</t>
  </si>
  <si>
    <t>S0264631</t>
  </si>
  <si>
    <t>where a.IdOptionItem = 38</t>
  </si>
  <si>
    <t>and a.Remarks = '44'</t>
  </si>
  <si>
    <t>and exists (</t>
  </si>
  <si>
    <t xml:space="preserve">    select x.*</t>
  </si>
  <si>
    <t xml:space="preserve">    from</t>
  </si>
  <si>
    <t xml:space="preserve">    (</t>
  </si>
  <si>
    <t xml:space="preserve">        select 'BANJARNEGARA' as city union all</t>
  </si>
  <si>
    <t xml:space="preserve">        select 'BANYUMAS' as city union all</t>
  </si>
  <si>
    <t xml:space="preserve">        select 'BATANG' as city union all</t>
  </si>
  <si>
    <t xml:space="preserve">        select 'BLORA' as city union all</t>
  </si>
  <si>
    <t xml:space="preserve">        select 'BOYOLALI' as city union all</t>
  </si>
  <si>
    <t xml:space="preserve">        select 'CILACAP' as city union all</t>
  </si>
  <si>
    <t xml:space="preserve">        select 'DEMAK' as city union all</t>
  </si>
  <si>
    <t xml:space="preserve">        select 'GROBOGAN' as city union all</t>
  </si>
  <si>
    <t xml:space="preserve">        select 'JEPARA' as city union all</t>
  </si>
  <si>
    <t xml:space="preserve">        select 'KARANGANYAR' as city union all</t>
  </si>
  <si>
    <t xml:space="preserve">        select 'KEBUMEN' as city union all</t>
  </si>
  <si>
    <t xml:space="preserve">        select 'KLATEN' as city union all</t>
  </si>
  <si>
    <t xml:space="preserve">        select 'KUDUS' as city union all</t>
  </si>
  <si>
    <t xml:space="preserve">        select 'PATI' as city union all</t>
  </si>
  <si>
    <t xml:space="preserve">        select 'PEMALANG' as city union all</t>
  </si>
  <si>
    <t xml:space="preserve">        select 'PURBALINGGA' as city union all</t>
  </si>
  <si>
    <t xml:space="preserve">        select 'PURWOREJO' as city union all</t>
  </si>
  <si>
    <t xml:space="preserve">        select 'REMBANG' as city union all</t>
  </si>
  <si>
    <t xml:space="preserve">        select 'SRAGEN' as city union all</t>
  </si>
  <si>
    <t xml:space="preserve">        select 'SUKOHARJO' as city union all</t>
  </si>
  <si>
    <t xml:space="preserve">        select 'TEMANGGUNG' as city union all</t>
  </si>
  <si>
    <t xml:space="preserve">        select 'WONOGIRI' as city union all</t>
  </si>
  <si>
    <t xml:space="preserve">        select 'WONOSOBO' as city</t>
  </si>
  <si>
    <t xml:space="preserve">    ) x</t>
  </si>
  <si>
    <t xml:space="preserve">    where ltrim(rtrim(a.ItemValuesName)) = ltrim(rtrim(x.city))</t>
  </si>
  <si>
    <t>insert into OptionItemValues (IdOptionItem, ItemValuesName, IsDeleted, Remarks)</t>
  </si>
  <si>
    <t>values</t>
  </si>
  <si>
    <t>(38, 'BANJARNEGARA', 0, '44'),</t>
  </si>
  <si>
    <t>(38, 'BANYUMAS', 0, '44'),</t>
  </si>
  <si>
    <t>(38, 'BATANG', 0, '44'),</t>
  </si>
  <si>
    <t>(38, 'BLORA', 0, '44'),</t>
  </si>
  <si>
    <t>(38, 'BOYOLALI', 0, '44'),</t>
  </si>
  <si>
    <t>(38, 'CILACAP', 0, '44'),</t>
  </si>
  <si>
    <t>(38, 'DEMAK', 0, '44'),</t>
  </si>
  <si>
    <t>(38, 'GROBOGAN', 0, '44'),</t>
  </si>
  <si>
    <t>(38, 'JEPARA', 0, '44'),</t>
  </si>
  <si>
    <t>(38, 'KARANGANYAR', 0, '44'),</t>
  </si>
  <si>
    <t>(38, 'KEBUMEN', 0, '44'),</t>
  </si>
  <si>
    <t>(38, 'KLATEN', 0, '44'),</t>
  </si>
  <si>
    <t>(38, 'KUDUS', 0, '44'),</t>
  </si>
  <si>
    <t>(38, 'PATI', 0, '44'),</t>
  </si>
  <si>
    <t>(38, 'PEMALANG', 0, '44'),</t>
  </si>
  <si>
    <t>(38, 'PURBALINGGA', 0, '44'),</t>
  </si>
  <si>
    <t>(38, 'PURWOREJO', 0, '44'),</t>
  </si>
  <si>
    <t>(38, 'REMBANG', 0, '44'),</t>
  </si>
  <si>
    <t>(38, 'SRAGEN', 0, '44'),</t>
  </si>
  <si>
    <t>(38, 'SUKOHARJO', 0, '44'),</t>
  </si>
  <si>
    <t>(38, 'TEMANGGUNG', 0, '44'),</t>
  </si>
  <si>
    <t>(38, 'WONOGIRI', 0, '44'),</t>
  </si>
  <si>
    <t>(38, 'WONOSOBO', 0, '44');</t>
  </si>
  <si>
    <t>RE: Service Request S0264934 created successfullyRE: TICKET ID - 161871 - Jakarta Head Office - Operating Lease - Pathul Wadi - Data Maintenance</t>
  </si>
  <si>
    <t>S0264973</t>
  </si>
  <si>
    <t>S0264973 - TICKET ID - 162079 - Jakarta Head Office - Operating Lease - Junaidi Didy</t>
  </si>
  <si>
    <t>TICKET ID - 162079 - Jakarta Head Office - Operating Lease - Junaidi Didy</t>
  </si>
  <si>
    <t>D:\OPERATION-OLS\CMDB-TICKETS\S0264973 - TICKET ID - 162079 - Jakarta Head Office - Operating Lease - Junaidi Didy</t>
  </si>
  <si>
    <r>
      <t xml:space="preserve">Detail Request : Change </t>
    </r>
    <r>
      <rPr>
        <b/>
        <sz val="11"/>
        <color theme="1"/>
        <rFont val="Calibri"/>
        <family val="2"/>
        <scheme val="minor"/>
      </rPr>
      <t>Maintenance type category</t>
    </r>
  </si>
  <si>
    <r>
      <t xml:space="preserve">Reason for the Request : Wrong Choise Maintenance Type when Create </t>
    </r>
    <r>
      <rPr>
        <b/>
        <sz val="11"/>
        <color theme="1"/>
        <rFont val="Calibri"/>
        <family val="2"/>
        <scheme val="minor"/>
      </rPr>
      <t>Calculation</t>
    </r>
  </si>
  <si>
    <r>
      <t xml:space="preserve">Before : </t>
    </r>
    <r>
      <rPr>
        <b/>
        <sz val="11"/>
        <color theme="1"/>
        <rFont val="Calibri"/>
        <family val="2"/>
        <scheme val="minor"/>
      </rPr>
      <t>FMC by Third party</t>
    </r>
  </si>
  <si>
    <r>
      <t xml:space="preserve">After : </t>
    </r>
    <r>
      <rPr>
        <b/>
        <sz val="11"/>
        <color theme="1"/>
        <rFont val="Calibri"/>
        <family val="2"/>
        <scheme val="minor"/>
      </rPr>
      <t>FMC by DSF</t>
    </r>
  </si>
  <si>
    <t>Query check:</t>
  </si>
  <si>
    <t>null as ContractStatus,</t>
  </si>
  <si>
    <t>null as MaintenanceType,</t>
  </si>
  <si>
    <t>OPLAgreement.AgreementNumber,</t>
  </si>
  <si>
    <t>Customer.CustomerName,</t>
  </si>
  <si>
    <t>Product.BrandName,</t>
  </si>
  <si>
    <t>Product.ModelName</t>
  </si>
  <si>
    <t>from Tb_MKT_SKD</t>
  </si>
  <si>
    <t>join OPLQuotation</t>
  </si>
  <si>
    <t>on Tb_MKT_SKD.IdOPLQuotation = OPLQuotation.IdOPLQuotation</t>
  </si>
  <si>
    <t>join OPLCalculation</t>
  </si>
  <si>
    <t>on OPLQuotation.OPLCalculationNumber = OPLCalculation.OPLCalculationNumber</t>
  </si>
  <si>
    <t>join Customer</t>
  </si>
  <si>
    <t>on OPLCalculation.CustomerCode = Customer.CustomerCode</t>
  </si>
  <si>
    <t>join OPLAgreement</t>
  </si>
  <si>
    <t>on Tb_MKT_SKD.IdTb_MKT_SKD = OPLAgreement.IdTb_MKT_SKD</t>
  </si>
  <si>
    <t>join OPLUObjectLease</t>
  </si>
  <si>
    <t>on OPLAgreement.IdOPLAgreement = OPLUObjectLease.IdOPLAgreement</t>
  </si>
  <si>
    <t>join Tb_OPL_Unit</t>
  </si>
  <si>
    <t>on OPLUObjectLease.IdTb_OPL_Unit = Tb_OPL_Unit.IdTb_OPL_Unit</t>
  </si>
  <si>
    <t>join Product</t>
  </si>
  <si>
    <t>on Tb_OPL_Unit.IdProduct = Product.IdProduct</t>
  </si>
  <si>
    <t>where OPLAgreement.AgreementNumber = '0000733/4/01/04/2021';</t>
  </si>
  <si>
    <t>Query Check:</t>
  </si>
  <si>
    <t xml:space="preserve">SIT Discussion Preparation of Invoice Grouping  </t>
  </si>
  <si>
    <t>Opt_MaintenanceType.ItemValuesName as MaintenanceType,</t>
  </si>
  <si>
    <t>Product.ModelName,</t>
  </si>
  <si>
    <t>Opt_Province.ItemValuesName as Province,</t>
  </si>
  <si>
    <t>inner join TB_MGT_DailyRecordCar</t>
  </si>
  <si>
    <t>on OPLAgreement.IdOPLAgreement = TB_MGT_DailyRecordCar.IdOPLAgreement</t>
  </si>
  <si>
    <t>and OPLUObjectLease.IdTb_OPL_Unit = TB_MGT_DailyRecordCar.IdTb_OPL_Unit</t>
  </si>
  <si>
    <t>inner join OptionItemValues Opt_City</t>
  </si>
  <si>
    <t>on Opt_City.IdOptionItem = 38 -- CITY</t>
  </si>
  <si>
    <t>and TB_MGT_DailyRecordCar.City = Opt_City.IdOptionItemValue</t>
  </si>
  <si>
    <t>inner join OptionItemValues Opt_Province</t>
  </si>
  <si>
    <t>on Opt_Province.IdOptionItem = 37 -- PROVINCE</t>
  </si>
  <si>
    <t>and Opt_City.Remarks = Opt_Province.Remarks</t>
  </si>
  <si>
    <t>inner join OptionItemValues Opt_MaintenanceType</t>
  </si>
  <si>
    <t>on Opt_MaintenanceType.IdOptionItem = 1 -- MAINTENANCE TYPE</t>
  </si>
  <si>
    <t>and OPLAgreement.MaintenanceType = Opt_MaintenanceType.IdOptionItemValue</t>
  </si>
  <si>
    <t>Sts_Agreement.StatusDescription as ContractStatus,</t>
  </si>
  <si>
    <t>Opt_City.ItemValuesName as City,</t>
  </si>
  <si>
    <t>Sts_Allocation.StatusDescription as Allocation,</t>
  </si>
  <si>
    <t>Tb_OPL_Unit.PoliceNumber,</t>
  </si>
  <si>
    <t>Tb_OPL_Unit.ChassisNumber,</t>
  </si>
  <si>
    <t>Tb_OPL_Unit.EngineNumber,</t>
  </si>
  <si>
    <t>OPLAgreement.StartPeriodDate,</t>
  </si>
  <si>
    <t>on OPLAgreement.IdTb_OPL_Status = Sts_Agreement.IdTb_OPL_Status</t>
  </si>
  <si>
    <t>inner join Tb_OPL_Status Sts_Allocation</t>
  </si>
  <si>
    <t>on Sts_Allocation.StatusCode = 'S1'</t>
  </si>
  <si>
    <t>and TB_MGT_DailyRecordCar.Allocation = Sts_Allocation.IdTb_OPL_Status</t>
  </si>
  <si>
    <t>Opt_Parking.ItemValuesName as ParkingLocation,</t>
  </si>
  <si>
    <t>OPLAgreement.EndPeriodDate,</t>
  </si>
  <si>
    <t>TB_MGT_DailyRecordCar.Aging</t>
  </si>
  <si>
    <t>inner join OptionItemValues Opt_Parking</t>
  </si>
  <si>
    <t>and TB_MGT_DailyRecordCar.ParkingLocation = Opt_Parking.IdOptionItemValue</t>
  </si>
  <si>
    <r>
      <t xml:space="preserve">from </t>
    </r>
    <r>
      <rPr>
        <b/>
        <sz val="11"/>
        <color rgb="FF0000FF"/>
        <rFont val="Consolas"/>
        <family val="3"/>
      </rPr>
      <t>Tb_MKT_SKD</t>
    </r>
  </si>
  <si>
    <r>
      <t xml:space="preserve">inner join </t>
    </r>
    <r>
      <rPr>
        <b/>
        <sz val="11"/>
        <color rgb="FF0000FF"/>
        <rFont val="Consolas"/>
        <family val="3"/>
      </rPr>
      <t>OPLQuotation</t>
    </r>
  </si>
  <si>
    <r>
      <t xml:space="preserve">inner join </t>
    </r>
    <r>
      <rPr>
        <b/>
        <sz val="11"/>
        <color rgb="FF0000FF"/>
        <rFont val="Consolas"/>
        <family val="3"/>
      </rPr>
      <t>OPLCalculation</t>
    </r>
  </si>
  <si>
    <r>
      <t xml:space="preserve">on </t>
    </r>
    <r>
      <rPr>
        <b/>
        <sz val="11"/>
        <color rgb="FF0000FF"/>
        <rFont val="Consolas"/>
        <family val="3"/>
      </rPr>
      <t>Tb_MKT_SKD</t>
    </r>
    <r>
      <rPr>
        <sz val="11"/>
        <color theme="1"/>
        <rFont val="Consolas"/>
        <family val="3"/>
      </rPr>
      <t>.</t>
    </r>
    <r>
      <rPr>
        <b/>
        <sz val="11"/>
        <color rgb="FFFF0000"/>
        <rFont val="Consolas"/>
        <family val="3"/>
      </rPr>
      <t>IdOPLQuotation</t>
    </r>
    <r>
      <rPr>
        <sz val="11"/>
        <color theme="1"/>
        <rFont val="Consolas"/>
        <family val="3"/>
      </rPr>
      <t xml:space="preserve"> = </t>
    </r>
    <r>
      <rPr>
        <b/>
        <sz val="11"/>
        <color rgb="FF0000FF"/>
        <rFont val="Consolas"/>
        <family val="3"/>
      </rPr>
      <t>OPLQuotation</t>
    </r>
    <r>
      <rPr>
        <sz val="11"/>
        <color theme="1"/>
        <rFont val="Consolas"/>
        <family val="3"/>
      </rPr>
      <t>.</t>
    </r>
    <r>
      <rPr>
        <b/>
        <sz val="11"/>
        <color rgb="FFFF0000"/>
        <rFont val="Consolas"/>
        <family val="3"/>
      </rPr>
      <t>IdOPLQuotation</t>
    </r>
  </si>
  <si>
    <r>
      <t xml:space="preserve">on </t>
    </r>
    <r>
      <rPr>
        <b/>
        <sz val="11"/>
        <color rgb="FF0000FF"/>
        <rFont val="Consolas"/>
        <family val="3"/>
      </rPr>
      <t>OPLQuotation</t>
    </r>
    <r>
      <rPr>
        <sz val="11"/>
        <color theme="1"/>
        <rFont val="Consolas"/>
        <family val="3"/>
      </rPr>
      <t xml:space="preserve">.OPLCalculationNumber = </t>
    </r>
    <r>
      <rPr>
        <b/>
        <sz val="11"/>
        <color rgb="FF0000FF"/>
        <rFont val="Consolas"/>
        <family val="3"/>
      </rPr>
      <t>OPLCalculation</t>
    </r>
    <r>
      <rPr>
        <sz val="11"/>
        <color theme="1"/>
        <rFont val="Consolas"/>
        <family val="3"/>
      </rPr>
      <t>.OPLCalculationNumber</t>
    </r>
  </si>
  <si>
    <r>
      <t xml:space="preserve">on </t>
    </r>
    <r>
      <rPr>
        <b/>
        <sz val="11"/>
        <color rgb="FF0000FF"/>
        <rFont val="Consolas"/>
        <family val="3"/>
      </rPr>
      <t>OPLCalculation</t>
    </r>
    <r>
      <rPr>
        <sz val="11"/>
        <color theme="1"/>
        <rFont val="Consolas"/>
        <family val="3"/>
      </rPr>
      <t xml:space="preserve">.CustomerCode = </t>
    </r>
    <r>
      <rPr>
        <b/>
        <sz val="11"/>
        <color rgb="FF0000FF"/>
        <rFont val="Consolas"/>
        <family val="3"/>
      </rPr>
      <t>Customer</t>
    </r>
    <r>
      <rPr>
        <sz val="11"/>
        <color theme="1"/>
        <rFont val="Consolas"/>
        <family val="3"/>
      </rPr>
      <t>.CustomerCode</t>
    </r>
  </si>
  <si>
    <r>
      <t xml:space="preserve">inner join </t>
    </r>
    <r>
      <rPr>
        <b/>
        <sz val="11"/>
        <color rgb="FF0000FF"/>
        <rFont val="Consolas"/>
        <family val="3"/>
      </rPr>
      <t>Customer</t>
    </r>
  </si>
  <si>
    <r>
      <t xml:space="preserve">inner join </t>
    </r>
    <r>
      <rPr>
        <b/>
        <sz val="11"/>
        <color rgb="FF0000FF"/>
        <rFont val="Consolas"/>
        <family val="3"/>
      </rPr>
      <t>OPLAgreement</t>
    </r>
  </si>
  <si>
    <t>Discuss - Monitor Billing</t>
  </si>
  <si>
    <t>(S0264973) Discuss - Change Maintenance Type Category</t>
  </si>
  <si>
    <t>24/03/2022 10:25</t>
  </si>
  <si>
    <t>16/03/2022 14:24</t>
  </si>
  <si>
    <t>Produced by Aryo Budi Dwi Prasetyo on March 17, 2022, 11:29 am</t>
  </si>
  <si>
    <t>Incidents: (Unrated) Assigned Person Is Me (3 rows)</t>
  </si>
  <si>
    <t>S0265012</t>
  </si>
  <si>
    <t>TICKET ID - 162386 - JHO - Quantity Unit Revision GrahaTrans 622 - Alletta Adzanni</t>
  </si>
  <si>
    <t xml:space="preserve">Reason for the Request : Menyesuaikan dengan unit yang sudah terlebih dahulu selesai STNK dan SRUT dan diserahterimakan ke customer, </t>
  </si>
  <si>
    <t>0000622/4/08/01/2022</t>
  </si>
  <si>
    <r>
      <t xml:space="preserve">Detail Request : Mohon bantuannya agar dapat di revisi </t>
    </r>
    <r>
      <rPr>
        <b/>
        <sz val="11"/>
        <color theme="1"/>
        <rFont val="Calibri"/>
        <family val="2"/>
        <scheme val="minor"/>
      </rPr>
      <t>total quantity</t>
    </r>
    <r>
      <rPr>
        <sz val="11"/>
        <color theme="1"/>
        <rFont val="Calibri"/>
        <family val="2"/>
        <scheme val="minor"/>
      </rPr>
      <t xml:space="preserve"> pada detail unit </t>
    </r>
    <r>
      <rPr>
        <b/>
        <sz val="11"/>
        <color theme="1"/>
        <rFont val="Calibri"/>
        <family val="2"/>
        <scheme val="minor"/>
      </rPr>
      <t>Agreement</t>
    </r>
    <r>
      <rPr>
        <sz val="11"/>
        <color theme="1"/>
        <rFont val="Calibri"/>
        <family val="2"/>
        <scheme val="minor"/>
      </rPr>
      <t xml:space="preserve"> dan </t>
    </r>
    <r>
      <rPr>
        <b/>
        <sz val="11"/>
        <color theme="1"/>
        <rFont val="Calibri"/>
        <family val="2"/>
        <scheme val="minor"/>
      </rPr>
      <t>PO</t>
    </r>
    <r>
      <rPr>
        <sz val="11"/>
        <color theme="1"/>
        <rFont val="Calibri"/>
        <family val="2"/>
        <scheme val="minor"/>
      </rPr>
      <t xml:space="preserve"> an </t>
    </r>
    <r>
      <rPr>
        <b/>
        <sz val="11"/>
        <color theme="1"/>
        <rFont val="Calibri"/>
        <family val="2"/>
        <scheme val="minor"/>
      </rPr>
      <t>GRAHAPRIMA SUKSESMANDIRI. PT</t>
    </r>
    <r>
      <rPr>
        <sz val="11"/>
        <color theme="1"/>
        <rFont val="Calibri"/>
        <family val="2"/>
        <scheme val="minor"/>
      </rPr>
      <t xml:space="preserve"> agr no. </t>
    </r>
    <r>
      <rPr>
        <b/>
        <sz val="11"/>
        <color theme="1"/>
        <rFont val="Calibri"/>
        <family val="2"/>
        <scheme val="minor"/>
      </rPr>
      <t>0000622/4/08/01/2022</t>
    </r>
    <r>
      <rPr>
        <sz val="11"/>
        <color theme="1"/>
        <rFont val="Calibri"/>
        <family val="2"/>
        <scheme val="minor"/>
      </rPr>
      <t xml:space="preserve">:Total quantity sebelumnya : </t>
    </r>
    <r>
      <rPr>
        <b/>
        <sz val="11"/>
        <color theme="1"/>
        <rFont val="Calibri"/>
        <family val="2"/>
        <scheme val="minor"/>
      </rPr>
      <t>10</t>
    </r>
    <r>
      <rPr>
        <sz val="11"/>
        <color theme="1"/>
        <rFont val="Calibri"/>
        <family val="2"/>
        <scheme val="minor"/>
      </rPr>
      <t xml:space="preserve"> unit Revisi menjadi : </t>
    </r>
    <r>
      <rPr>
        <b/>
        <sz val="11"/>
        <color theme="1"/>
        <rFont val="Calibri"/>
        <family val="2"/>
        <scheme val="minor"/>
      </rPr>
      <t>5</t>
    </r>
    <r>
      <rPr>
        <sz val="11"/>
        <color theme="1"/>
        <rFont val="Calibri"/>
        <family val="2"/>
        <scheme val="minor"/>
      </rPr>
      <t xml:space="preserve"> unit</t>
    </r>
  </si>
  <si>
    <r>
      <t xml:space="preserve">Before : Qty : </t>
    </r>
    <r>
      <rPr>
        <b/>
        <sz val="11"/>
        <color theme="1"/>
        <rFont val="Calibri"/>
        <family val="2"/>
        <scheme val="minor"/>
      </rPr>
      <t>10</t>
    </r>
    <r>
      <rPr>
        <sz val="11"/>
        <color theme="1"/>
        <rFont val="Calibri"/>
        <family val="2"/>
        <scheme val="minor"/>
      </rPr>
      <t xml:space="preserve"> unit</t>
    </r>
  </si>
  <si>
    <r>
      <t xml:space="preserve">After : Qty : </t>
    </r>
    <r>
      <rPr>
        <b/>
        <sz val="11"/>
        <color theme="1"/>
        <rFont val="Calibri"/>
        <family val="2"/>
        <scheme val="minor"/>
      </rPr>
      <t>5</t>
    </r>
    <r>
      <rPr>
        <sz val="11"/>
        <color theme="1"/>
        <rFont val="Calibri"/>
        <family val="2"/>
        <scheme val="minor"/>
      </rPr>
      <t xml:space="preserve"> unit</t>
    </r>
  </si>
  <si>
    <t>Agreement No.:</t>
  </si>
  <si>
    <t>S0265012 - TICKET ID - 162386 - JHO - Quantity Unit Revision GrahaTrans 622 - Alletta Adzanni</t>
  </si>
  <si>
    <t>D:\OPERATION-OLS\CMDB-TICKETS\S0265012 - TICKET ID - 162386 - JHO - Quantity Unit Revision GrahaTrans 622 - Alletta Adzanni</t>
  </si>
  <si>
    <t>select a.* from OPLAgreement a where a.AgreementNumber = '0000622/4/08/01/2022';</t>
  </si>
  <si>
    <t>select a.* from OPLAgreementDetails a where a.IdOPLAgreement = 2924;</t>
  </si>
  <si>
    <t>select a.* from Tb_PRO_PO a where a.IdOPLAgreement = 2924;</t>
  </si>
  <si>
    <t>select a.* from Tb_PRO_PODtl a where a.IdTb_PRO_PO in (2195, 2196);</t>
  </si>
  <si>
    <t>select a.* from Tb_MGT_UnitPrep a where a.IdTb_PRO_PODtl in (2833, 2834);</t>
  </si>
  <si>
    <t>Contoh update dari Primbon</t>
  </si>
  <si>
    <t>D:\GIT\OLS-Notes\Primbon OLS\Revisi Qty Agr &amp; PO</t>
  </si>
  <si>
    <t>UPDATE OPLAgreement SET TotalUnitQuantity = 5, RemarksSys = ISNULL(RemarksSys, '') + ' #S0259130' WHERE IdOPLAgreement = 2701</t>
  </si>
  <si>
    <t>UPDATE OPLAgreementDetails SET Qty = 5, RemarksSys = ISNULL(RemarksSys, '') + ' #S0259130' WHERE IdOPLAgreement = 2701</t>
  </si>
  <si>
    <t>UPDATE Tb_PRO_PODtl SET Qty = 5, RemarksSys = ISNULL(RemarksSys, '') + ' #S0259130' WHERE idTb_PRO_PO = 1923</t>
  </si>
  <si>
    <t>UPDATE Tb_MGT_UnitPrep SET Qty = 5, RemarksSys = ISNULL(RemarksSys, '') + ' #S0259130' where IdOPLAgreement = 2701</t>
  </si>
  <si>
    <t>update OPLAgreement set TotalUnitQuantity = 0, RemarksSys = isnull(RemarksSys, '') + ' #S0265012' where IdOPLAgreement = 2924;</t>
  </si>
  <si>
    <t>update OPLAgreementDetails set Qty = 0, RemarksSys = isnull(RemarksSys, '') + ' #S0265012' where IdOPLAgreement = 2924;</t>
  </si>
  <si>
    <t>update Tb_PRO_PODtl set Qty = 0, RemarksSys = isnull(RemarksSys, '') + ' #S0265012' where IdTb_PRO_PO in (2195, 2196);</t>
  </si>
  <si>
    <t>update Tb_MGT_UnitPrep set Qty = 5, RemarksSys = ISNULL(RemarksSys, '') + ' #S0265012' where IdTb_PRO_PODtl in (2833, 2834);</t>
  </si>
  <si>
    <t>Query2 dari diskusi dgn Mbak Laras &amp; Firman:</t>
  </si>
  <si>
    <t>RE: Service Request S0264973 RE: TICKET ID - 162079 - Jakarta Head Office - Operating Lease - Junaidi Didy</t>
  </si>
  <si>
    <r>
      <t>where OPLAgreement.AgreementNumber = '</t>
    </r>
    <r>
      <rPr>
        <b/>
        <sz val="11"/>
        <color rgb="FFFF0000"/>
        <rFont val="Consolas"/>
        <family val="3"/>
      </rPr>
      <t>0000733/4/01/04/2021</t>
    </r>
    <r>
      <rPr>
        <sz val="11"/>
        <color theme="1"/>
        <rFont val="Consolas"/>
        <family val="3"/>
      </rPr>
      <t>';</t>
    </r>
  </si>
  <si>
    <t>OPLCalculation</t>
  </si>
  <si>
    <t xml:space="preserve">Discussion Invoice Grouping  </t>
  </si>
  <si>
    <r>
      <t xml:space="preserve">select a.MaintenanceConditionType, a.* from </t>
    </r>
    <r>
      <rPr>
        <b/>
        <sz val="11"/>
        <color rgb="FF0000FF"/>
        <rFont val="Consolas"/>
        <family val="3"/>
      </rPr>
      <t>OPLMaintenanceCondition</t>
    </r>
    <r>
      <rPr>
        <sz val="11"/>
        <color theme="1"/>
        <rFont val="Consolas"/>
        <family val="3"/>
      </rPr>
      <t xml:space="preserve"> a where a.IdOPLCalculation = </t>
    </r>
    <r>
      <rPr>
        <b/>
        <sz val="11"/>
        <color rgb="FFFF0000"/>
        <rFont val="Consolas"/>
        <family val="3"/>
      </rPr>
      <t>5604</t>
    </r>
    <r>
      <rPr>
        <sz val="11"/>
        <color theme="1"/>
        <rFont val="Consolas"/>
        <family val="3"/>
      </rPr>
      <t>;</t>
    </r>
  </si>
  <si>
    <r>
      <t xml:space="preserve">select a.MaintenanceType, a.* from </t>
    </r>
    <r>
      <rPr>
        <b/>
        <sz val="11"/>
        <color rgb="FF0000FF"/>
        <rFont val="Consolas"/>
        <family val="3"/>
      </rPr>
      <t>OPLCalculation</t>
    </r>
    <r>
      <rPr>
        <sz val="11"/>
        <color theme="1"/>
        <rFont val="Consolas"/>
        <family val="3"/>
      </rPr>
      <t xml:space="preserve"> a where a.OPLCalculationNumber = '</t>
    </r>
    <r>
      <rPr>
        <b/>
        <sz val="11"/>
        <color rgb="FFFF0000"/>
        <rFont val="Consolas"/>
        <family val="3"/>
      </rPr>
      <t>00218/OCN/01/04/2021</t>
    </r>
    <r>
      <rPr>
        <sz val="11"/>
        <color theme="1"/>
        <rFont val="Consolas"/>
        <family val="3"/>
      </rPr>
      <t>';</t>
    </r>
  </si>
  <si>
    <r>
      <t xml:space="preserve">select a.* from </t>
    </r>
    <r>
      <rPr>
        <b/>
        <sz val="11"/>
        <color rgb="FF0000FF"/>
        <rFont val="Consolas"/>
        <family val="3"/>
      </rPr>
      <t>OptionItemValues</t>
    </r>
    <r>
      <rPr>
        <sz val="11"/>
        <color theme="1"/>
        <rFont val="Consolas"/>
        <family val="3"/>
      </rPr>
      <t xml:space="preserve"> a where a.IdOptionItemValue = </t>
    </r>
    <r>
      <rPr>
        <b/>
        <sz val="11"/>
        <color rgb="FFFF0000"/>
        <rFont val="Consolas"/>
        <family val="3"/>
      </rPr>
      <t>171</t>
    </r>
    <r>
      <rPr>
        <sz val="11"/>
        <color theme="1"/>
        <rFont val="Consolas"/>
        <family val="3"/>
      </rPr>
      <t>;</t>
    </r>
  </si>
  <si>
    <r>
      <t xml:space="preserve">select a.* from </t>
    </r>
    <r>
      <rPr>
        <b/>
        <sz val="11"/>
        <color rgb="FF0000FF"/>
        <rFont val="Consolas"/>
        <family val="3"/>
      </rPr>
      <t>OPLAgreement</t>
    </r>
    <r>
      <rPr>
        <sz val="11"/>
        <color theme="1"/>
        <rFont val="Consolas"/>
        <family val="3"/>
      </rPr>
      <t xml:space="preserve"> a where a.AgreementNumber = '</t>
    </r>
    <r>
      <rPr>
        <b/>
        <sz val="11"/>
        <color rgb="FFFF0000"/>
        <rFont val="Consolas"/>
        <family val="3"/>
      </rPr>
      <t>0000733/4/01/04/2021</t>
    </r>
    <r>
      <rPr>
        <sz val="11"/>
        <color theme="1"/>
        <rFont val="Consolas"/>
        <family val="3"/>
      </rPr>
      <t>';</t>
    </r>
  </si>
  <si>
    <r>
      <t xml:space="preserve">select a.* from </t>
    </r>
    <r>
      <rPr>
        <b/>
        <sz val="11"/>
        <color rgb="FF0000FF"/>
        <rFont val="Consolas"/>
        <family val="3"/>
      </rPr>
      <t>OptionItemValues</t>
    </r>
    <r>
      <rPr>
        <sz val="11"/>
        <color theme="1"/>
        <rFont val="Consolas"/>
        <family val="3"/>
      </rPr>
      <t xml:space="preserve"> a where a.IdOptionItem = </t>
    </r>
    <r>
      <rPr>
        <b/>
        <sz val="11"/>
        <color rgb="FFFF0000"/>
        <rFont val="Consolas"/>
        <family val="3"/>
      </rPr>
      <t>28</t>
    </r>
    <r>
      <rPr>
        <sz val="11"/>
        <color theme="1"/>
        <rFont val="Consolas"/>
        <family val="3"/>
      </rPr>
      <t>;</t>
    </r>
  </si>
  <si>
    <r>
      <t xml:space="preserve">inner join </t>
    </r>
    <r>
      <rPr>
        <b/>
        <sz val="11"/>
        <color rgb="FF0000FF"/>
        <rFont val="Consolas"/>
        <family val="3"/>
      </rPr>
      <t>OPLUObjectLease</t>
    </r>
  </si>
  <si>
    <r>
      <t xml:space="preserve">inner join </t>
    </r>
    <r>
      <rPr>
        <b/>
        <sz val="11"/>
        <color rgb="FF0000FF"/>
        <rFont val="Consolas"/>
        <family val="3"/>
      </rPr>
      <t>Tb_OPL_Unit</t>
    </r>
  </si>
  <si>
    <r>
      <t xml:space="preserve">inner join </t>
    </r>
    <r>
      <rPr>
        <b/>
        <sz val="11"/>
        <color rgb="FF0000FF"/>
        <rFont val="Consolas"/>
        <family val="3"/>
      </rPr>
      <t>Product</t>
    </r>
  </si>
  <si>
    <r>
      <t xml:space="preserve">inner join </t>
    </r>
    <r>
      <rPr>
        <b/>
        <sz val="11"/>
        <color rgb="FF0000FF"/>
        <rFont val="Consolas"/>
        <family val="3"/>
      </rPr>
      <t>Tb_OPL_Status</t>
    </r>
    <r>
      <rPr>
        <sz val="11"/>
        <color theme="1"/>
        <rFont val="Consolas"/>
        <family val="3"/>
      </rPr>
      <t xml:space="preserve"> </t>
    </r>
    <r>
      <rPr>
        <i/>
        <sz val="11"/>
        <color rgb="FF0000FF"/>
        <rFont val="Consolas"/>
        <family val="3"/>
      </rPr>
      <t>Sts_Agreement</t>
    </r>
  </si>
  <si>
    <t>Table2 yg perlu diupdate (???):</t>
  </si>
  <si>
    <t>where a.IdOptionItem in (1, 28);</t>
  </si>
  <si>
    <t>where a.IdOptionItemValue in (91, 171)</t>
  </si>
  <si>
    <t>or a.IdOptionItem in (1, 28);</t>
  </si>
  <si>
    <t>Cek report:</t>
  </si>
  <si>
    <t>Discuss - OPL application process monitoring discussion</t>
  </si>
  <si>
    <t>S0265068</t>
  </si>
  <si>
    <t>S0265068 - Change Quantity unit pada OLSS</t>
  </si>
  <si>
    <t>Change Quantity unit pada OLSS</t>
  </si>
  <si>
    <t>RE: Service Request S0265068 created successfullyRE: Change Quantity unit pada OLSS</t>
  </si>
  <si>
    <t>S0265070</t>
  </si>
  <si>
    <t>S0265070 - Hapus SKD, Quotation dan Calculation pada OLSS</t>
  </si>
  <si>
    <t>Hapus SKD, Quotation dan Calculation pada OLSS</t>
  </si>
  <si>
    <r>
      <t xml:space="preserve">SKD </t>
    </r>
    <r>
      <rPr>
        <b/>
        <sz val="11"/>
        <color theme="1"/>
        <rFont val="Calibri"/>
        <family val="2"/>
        <scheme val="minor"/>
      </rPr>
      <t>0000335/4/10/03/2022</t>
    </r>
  </si>
  <si>
    <r>
      <t xml:space="preserve">QUOTATION </t>
    </r>
    <r>
      <rPr>
        <b/>
        <sz val="11"/>
        <color theme="1"/>
        <rFont val="Calibri"/>
        <family val="2"/>
        <scheme val="minor"/>
      </rPr>
      <t>00131/OQN/01/03/2022</t>
    </r>
  </si>
  <si>
    <r>
      <t xml:space="preserve">CALCULATION </t>
    </r>
    <r>
      <rPr>
        <b/>
        <sz val="11"/>
        <color theme="1"/>
        <rFont val="Calibri"/>
        <family val="2"/>
        <scheme val="minor"/>
      </rPr>
      <t>00131/OCN/01/03/2022</t>
    </r>
  </si>
  <si>
    <t>RE: Service Request S0265070 created successfullyRE: Hapus SKD, Quotation dan Calculation pada OLSS</t>
  </si>
  <si>
    <t>update Tb_MKT_SKD</t>
  </si>
  <si>
    <t>set IsDelete = 1,</t>
  </si>
  <si>
    <t>RemarksSys = isnull(RemarksSys, '') + ' S0265070'</t>
  </si>
  <si>
    <t>where IdTb_MKT_SKD = 2951;</t>
  </si>
  <si>
    <t>update OPLQuotation</t>
  </si>
  <si>
    <t>set IsDeleted = 1,</t>
  </si>
  <si>
    <t>Remarks = isnull(Remarks, '') + ' S0265070'</t>
  </si>
  <si>
    <t>where IdOPLQuotation = 4221;</t>
  </si>
  <si>
    <t>update OPLCalculation</t>
  </si>
  <si>
    <t>where IdOPLCalculation = 6354;</t>
  </si>
  <si>
    <t>select a.IsDelete, a.*</t>
  </si>
  <si>
    <t>where a.SKDNo = '0000335/4/10/03/2022'; -- 2951</t>
  </si>
  <si>
    <t>select a.IsDeleted, a.*</t>
  </si>
  <si>
    <t>from OPLQuotation a</t>
  </si>
  <si>
    <t>where a.OPLQuotationNumber = '00131/OQN/01/03/2022'; -- 4221</t>
  </si>
  <si>
    <t>where a.OPLCalculationNumber = '00131/OCN/01/03/2022'; -- 6354</t>
  </si>
  <si>
    <t>D:\OPERATION-OLS\CMDB-TICKETS\S0265070 - Hapus SKD, Quotation dan Calculation pada OLSS</t>
  </si>
  <si>
    <t>where a.IdTb_MKT_SKD = 2951;</t>
  </si>
  <si>
    <t>set Qty = 3</t>
  </si>
  <si>
    <t>D:\OPERATION-OLS\CMDB-TICKETS\S0265068 - Change Quantity unit pada OLSS</t>
  </si>
  <si>
    <r>
      <rPr>
        <b/>
        <sz val="11"/>
        <color rgb="FFFF0000"/>
        <rFont val="Calibri"/>
        <family val="2"/>
        <scheme val="minor"/>
      </rPr>
      <t>20220321</t>
    </r>
    <r>
      <rPr>
        <b/>
        <sz val="11"/>
        <color rgb="FF0000FF"/>
        <rFont val="Calibri"/>
        <family val="2"/>
        <scheme val="minor"/>
      </rPr>
      <t>MON</t>
    </r>
  </si>
  <si>
    <r>
      <rPr>
        <b/>
        <sz val="11"/>
        <color rgb="FFFF0000"/>
        <rFont val="Calibri"/>
        <family val="2"/>
        <scheme val="minor"/>
      </rPr>
      <t>20220318</t>
    </r>
    <r>
      <rPr>
        <b/>
        <sz val="11"/>
        <color rgb="FF0000FF"/>
        <rFont val="Calibri"/>
        <family val="2"/>
        <scheme val="minor"/>
      </rPr>
      <t>FRI</t>
    </r>
  </si>
  <si>
    <t>25/03/2022 13:50</t>
  </si>
  <si>
    <t>18/03/2022 09:49</t>
  </si>
  <si>
    <t>hapus calculation, quotation, skd pada OLSS</t>
  </si>
  <si>
    <t>S0265100</t>
  </si>
  <si>
    <t>25/03/2022 13:48</t>
  </si>
  <si>
    <t>18/03/2022 09:42</t>
  </si>
  <si>
    <t>change quantity</t>
  </si>
  <si>
    <t>S0265099</t>
  </si>
  <si>
    <t>25/03/2022 13:20</t>
  </si>
  <si>
    <t>17/03/2022 16:19</t>
  </si>
  <si>
    <t>Farah Marthalia</t>
  </si>
  <si>
    <t>Progress 3</t>
  </si>
  <si>
    <t>25/03/2022 13:19</t>
  </si>
  <si>
    <t>17/03/2022 16:18</t>
  </si>
  <si>
    <t>24/03/2022 13:57</t>
  </si>
  <si>
    <t>17/03/2022 08:57</t>
  </si>
  <si>
    <t>Produced by Aryo Budi Dwi Prasetyo on March 18, 2022, 10:05 am</t>
  </si>
  <si>
    <t>Incidents: (Unrated) Assigned Person Is Me (7 rows)</t>
  </si>
  <si>
    <t>RE: Service Request S0265012  RE: TICKET ID - 162386 - JHO - Quantity Unit Revision GrahaTrans 622 - Alletta Adzanni</t>
  </si>
  <si>
    <t>0000334/4/10/03/2022</t>
  </si>
  <si>
    <t>SKDNo</t>
  </si>
  <si>
    <t>where a.SKDNo = '0000334/4/10/03/2022';</t>
  </si>
  <si>
    <t>select a.* -- IdTb_MKT_SKD = 2950</t>
  </si>
  <si>
    <t>where a.IdTb_MKT_SKD = 2950;</t>
  </si>
  <si>
    <t>where IdTb_MKT_SKD_Dtl = 5117;</t>
  </si>
  <si>
    <t>S0265099 - change quantity</t>
  </si>
  <si>
    <t>TICKET ID - 162984 - Jakarta Head Office - Operating Lease - Farah Marthalia</t>
  </si>
  <si>
    <t>Reason for the Request : salah input</t>
  </si>
  <si>
    <r>
      <t xml:space="preserve">Detail Request : </t>
    </r>
    <r>
      <rPr>
        <b/>
        <sz val="11"/>
        <color theme="1"/>
        <rFont val="Calibri"/>
        <family val="2"/>
        <scheme val="minor"/>
      </rPr>
      <t>change quantity</t>
    </r>
  </si>
  <si>
    <r>
      <t xml:space="preserve">Before : </t>
    </r>
    <r>
      <rPr>
        <b/>
        <sz val="11"/>
        <color theme="1"/>
        <rFont val="Calibri"/>
        <family val="2"/>
        <scheme val="minor"/>
      </rPr>
      <t>2</t>
    </r>
  </si>
  <si>
    <r>
      <t xml:space="preserve">After : </t>
    </r>
    <r>
      <rPr>
        <b/>
        <sz val="11"/>
        <color theme="1"/>
        <rFont val="Calibri"/>
        <family val="2"/>
        <scheme val="minor"/>
      </rPr>
      <t>3</t>
    </r>
  </si>
  <si>
    <t>S0265100 - hapus calculation, quotation, skd pada OLSS</t>
  </si>
  <si>
    <t>RE: TICKET ID - 162984 - Jakarta Head Office - Operating Lease - Farah Marthalia</t>
  </si>
  <si>
    <t>TICKET ID - 162987 - Jakarta Head Office - Operating Lease - Farah Marthali</t>
  </si>
  <si>
    <t>RE: Service Request S0265099 RE: TICKET ID - 162984 - Jakarta Head Office - Operating Lease - Farah Marthalia</t>
  </si>
  <si>
    <t>Socialization of UAT CR Invoice Grouping</t>
  </si>
  <si>
    <t>14:00 - 15:00</t>
  </si>
  <si>
    <t>Socialization of UAT CR Invoice Grouping (Internally)</t>
  </si>
  <si>
    <t>15:00 - 15:30</t>
  </si>
  <si>
    <t>Generate &amp; Provide Monitor Billing</t>
  </si>
  <si>
    <t>28/03/2022 13:10</t>
  </si>
  <si>
    <t>21/03/2022 08:08</t>
  </si>
  <si>
    <t>Mohon bantuannya atas SKD 0000331/4/10/03/2022 check dan approval list tidak muncul</t>
  </si>
  <si>
    <t>S0265276</t>
  </si>
  <si>
    <t>28/03/2022 13:36</t>
  </si>
  <si>
    <t>18/03/2022 16:32</t>
  </si>
  <si>
    <t>162802 - Activation : Create OLSS Account (Kiki Andy Morazky)</t>
  </si>
  <si>
    <t>S0265229</t>
  </si>
  <si>
    <t>28/03/2022 13:17</t>
  </si>
  <si>
    <t>18/03/2022 16:17</t>
  </si>
  <si>
    <t>163277 - Rotation : Update Position</t>
  </si>
  <si>
    <t>S0265224</t>
  </si>
  <si>
    <t>Produced by Aryo Budi Dwi Prasetyo on March 21, 2022, 9:23 am</t>
  </si>
  <si>
    <t>S0265224 - 163277 - Rotation : Update Position</t>
  </si>
  <si>
    <t>S0265276 - Mohon bantuannya atas SKD 0000331/4/10/03/2022 check dan approval list tidak muncul</t>
  </si>
  <si>
    <t>#Tiket Eform 163421</t>
  </si>
  <si>
    <t>0000331/4/10/03/2022</t>
  </si>
  <si>
    <t>RE: Service Request S0265276 created successfullyRE: #Tiket Eform 163421</t>
  </si>
  <si>
    <t>S0265229 - 162802 - Activation : Create OLSS Account (Kiki Andy Morazky)</t>
  </si>
  <si>
    <t>Employee Rotation</t>
  </si>
  <si>
    <t>Donald Wiyono</t>
  </si>
  <si>
    <t>Ridwan</t>
  </si>
  <si>
    <t>Nurson Trijaya</t>
  </si>
  <si>
    <t>Andri Hamonangan Manurung</t>
  </si>
  <si>
    <t>Daulay</t>
  </si>
  <si>
    <t>Harris</t>
  </si>
  <si>
    <t>Marimbun Boy Martin Nainggolan</t>
  </si>
  <si>
    <t>Name</t>
  </si>
  <si>
    <t>Current Position</t>
  </si>
  <si>
    <t>Regional Manager South Sumatera and Head Of Branch Palembang</t>
  </si>
  <si>
    <t>Regional Manager North Sumatera &amp; Head Of Branch Medan 2</t>
  </si>
  <si>
    <t>Marketing</t>
  </si>
  <si>
    <t>Marketing Officer Pekanbaru</t>
  </si>
  <si>
    <t>Head Of Branch Cirebon</t>
  </si>
  <si>
    <t>Head Of Branch Medan 2</t>
  </si>
  <si>
    <t>Head Of Branch Bandung</t>
  </si>
  <si>
    <t>New Position</t>
  </si>
  <si>
    <t>Regional Manager South</t>
  </si>
  <si>
    <t>Regional Manager North Sumatera</t>
  </si>
  <si>
    <t>Head Of Branch Denpasar</t>
  </si>
  <si>
    <t>Head Of Branch Palembang</t>
  </si>
  <si>
    <t>Effective Date</t>
  </si>
  <si>
    <t>2022/03/20</t>
  </si>
  <si>
    <t>2022/03/21</t>
  </si>
  <si>
    <t>Kiki Andy Morazky</t>
  </si>
  <si>
    <t>Kiki.Morazky</t>
  </si>
  <si>
    <t>A3492</t>
  </si>
  <si>
    <t>Kiki.Morazky@dipostar.com</t>
  </si>
  <si>
    <t>Display name</t>
  </si>
  <si>
    <t>D:\OPERATION-OLS\CMDB-TICKETS\S0265229 - 162802 - Activation  Create OLSS Account (Kiki Andy Morazky)</t>
  </si>
  <si>
    <t>from [User] a</t>
  </si>
  <si>
    <t>where upper(a.UserName) like '%MORAZKY%';</t>
  </si>
  <si>
    <t>from Tb_OPL_Employee a</t>
  </si>
  <si>
    <t>where upper(a.EmployeeName) LIKE '%MORAZKY%';</t>
  </si>
  <si>
    <t>from UserBranch a</t>
  </si>
  <si>
    <t>where upper(a.LoginName) like '%MORAZKY%';</t>
  </si>
  <si>
    <t>values (247, 4, 'Kiki.Morazky', null, 'SALES MANAGER', getdate(), 'BSI ARYO BUDI', getdate(), 'BSI ARYO BUDI', null, 0, 0, 0, 0);</t>
  </si>
  <si>
    <t>values (247, 1, 59, 0, 'A3492', 'Kiki Andy Morazky', getdate(), '', '', '', '', null, null, null, null, null, null, '', null, 'Kiki.Morazky@dipostar.com', 'BSI ARYO BUDI', getdate(), 'BSI ARYO BUDI', getdate(), 0, '', null, null, 0, '', 'A3492');</t>
  </si>
  <si>
    <t>values ('Kiki.Morazky', 247, 2057, 1);</t>
  </si>
  <si>
    <t>Service Request S0265229 - 162802 - Activation : Create OLSS Account (Kiki Andy Morazky)</t>
  </si>
  <si>
    <t>select a.* -- IdUser</t>
  </si>
  <si>
    <t>where upper(a.UserName) = 'Donald Wiyono' -- 21</t>
  </si>
  <si>
    <t>or upper(a.UserName) = 'Ridwan' -- 20</t>
  </si>
  <si>
    <t>or upper(a.UserName) = 'Nurson Trijaya' --35</t>
  </si>
  <si>
    <t>or upper(a.UserName) = 'Andri Hamonangan Manurung'</t>
  </si>
  <si>
    <t>or upper(a.UserName) = 'Daulay' -- 37</t>
  </si>
  <si>
    <t>or upper(a.UserName) = 'Harris' -- 155</t>
  </si>
  <si>
    <t>select a.* -- IdTb_OPL_Employee</t>
  </si>
  <si>
    <t>where upper(a.EmployeeName) = 'Donald Wiyono' -- 21</t>
  </si>
  <si>
    <t>or upper(a.EmployeeName) = 'Ridwan' -- 20</t>
  </si>
  <si>
    <t>or upper(a.EmployeeName) = 'Nurson Trijaya' -- 35</t>
  </si>
  <si>
    <t>or upper(a.EmployeeName) = 'Andri Hamonangan Manurung'</t>
  </si>
  <si>
    <t>or upper(a.EmployeeName) = 'Daulay' -- 341</t>
  </si>
  <si>
    <t>or upper(a.EmployeeName) = 'Harris' -- 155</t>
  </si>
  <si>
    <t>where upper(a.LoginName) = 'Donald Wiyono' --</t>
  </si>
  <si>
    <t>or upper(a.LoginName) = 'Ridwan' --</t>
  </si>
  <si>
    <t>or upper(a.LoginName) = 'Nurson Trijaya' --</t>
  </si>
  <si>
    <t>or upper(a.LoginName) = 'Andri Hamonangan Manurung'</t>
  </si>
  <si>
    <t>or upper(a.LoginName) = 'Daulay' --</t>
  </si>
  <si>
    <t>or upper(a.LoginName) = 'Harris' --</t>
  </si>
  <si>
    <t>or upper(a.UserName) = 'Marimbun Martin'; -- 'Marimbun Boy Martin Nainggolan' -- 61</t>
  </si>
  <si>
    <t>or upper(a.LoginName) = 'Marimbun Martin'; -- 'Marimbun Boy Martin Nainggolan'</t>
  </si>
  <si>
    <t>D:\OPERATION-OLS\CMDB-TICKETS\S0265224 - 163277 - Rotation  Update Position</t>
  </si>
  <si>
    <t>--Tb_OPL_Branch.IdTb_OPL_Branch</t>
  </si>
  <si>
    <t>--5 = BANDUNG</t>
  </si>
  <si>
    <t>--13 = PALEMBANG</t>
  </si>
  <si>
    <t>--14 = DENPASAR</t>
  </si>
  <si>
    <t>--32 = CIREBON</t>
  </si>
  <si>
    <t>or upper(a.EmployeeName) = 'Marimbun Martin' -- 'Marimbun Boy Martin Nainggolan' -- 61</t>
  </si>
  <si>
    <t>or upper(a.EmployeeName) like '%Andri%Manurung%'; -- Andri Hamonangan Manurung</t>
  </si>
  <si>
    <t>from Tb_OPL_Branch a;</t>
  </si>
  <si>
    <t>--3 = MEDAN</t>
  </si>
  <si>
    <r>
      <t>values (</t>
    </r>
    <r>
      <rPr>
        <b/>
        <sz val="11"/>
        <color rgb="FFFF0000"/>
        <rFont val="Consolas"/>
        <family val="3"/>
      </rPr>
      <t>248</t>
    </r>
    <r>
      <rPr>
        <sz val="11"/>
        <color theme="1"/>
        <rFont val="Consolas"/>
        <family val="3"/>
      </rPr>
      <t>, 4, '</t>
    </r>
    <r>
      <rPr>
        <b/>
        <sz val="11"/>
        <color rgb="FFFF0000"/>
        <rFont val="Consolas"/>
        <family val="3"/>
      </rPr>
      <t>ANDRI MANURUNG</t>
    </r>
    <r>
      <rPr>
        <sz val="11"/>
        <color theme="1"/>
        <rFont val="Consolas"/>
        <family val="3"/>
      </rPr>
      <t>', null, '</t>
    </r>
    <r>
      <rPr>
        <b/>
        <sz val="11"/>
        <color rgb="FFFF0000"/>
        <rFont val="Consolas"/>
        <family val="3"/>
      </rPr>
      <t>HEAD OF BRANCH - CIREBON</t>
    </r>
    <r>
      <rPr>
        <sz val="11"/>
        <color theme="1"/>
        <rFont val="Consolas"/>
        <family val="3"/>
      </rPr>
      <t>', getdate(), 'BSI ARYO BUDI', getdate(), 'BSI ARYO BUDI', null, 0, 0, 0, 0);</t>
    </r>
  </si>
  <si>
    <r>
      <t>values (</t>
    </r>
    <r>
      <rPr>
        <b/>
        <sz val="11"/>
        <color rgb="FFFF0000"/>
        <rFont val="Consolas"/>
        <family val="3"/>
      </rPr>
      <t>248</t>
    </r>
    <r>
      <rPr>
        <sz val="11"/>
        <color theme="1"/>
        <rFont val="Consolas"/>
        <family val="3"/>
      </rPr>
      <t xml:space="preserve">, </t>
    </r>
    <r>
      <rPr>
        <b/>
        <sz val="11"/>
        <color rgb="FFFF0000"/>
        <rFont val="Consolas"/>
        <family val="3"/>
      </rPr>
      <t>32</t>
    </r>
    <r>
      <rPr>
        <sz val="11"/>
        <color theme="1"/>
        <rFont val="Consolas"/>
        <family val="3"/>
      </rPr>
      <t xml:space="preserve">, </t>
    </r>
    <r>
      <rPr>
        <b/>
        <sz val="11"/>
        <color rgb="FFFF0000"/>
        <rFont val="Consolas"/>
        <family val="3"/>
      </rPr>
      <t>4</t>
    </r>
    <r>
      <rPr>
        <sz val="11"/>
        <color theme="1"/>
        <rFont val="Consolas"/>
        <family val="3"/>
      </rPr>
      <t>, 0, '</t>
    </r>
    <r>
      <rPr>
        <b/>
        <sz val="11"/>
        <color rgb="FFFF0000"/>
        <rFont val="Consolas"/>
        <family val="3"/>
      </rPr>
      <t>A1318</t>
    </r>
    <r>
      <rPr>
        <sz val="11"/>
        <color theme="1"/>
        <rFont val="Consolas"/>
        <family val="3"/>
      </rPr>
      <t>', '</t>
    </r>
    <r>
      <rPr>
        <b/>
        <sz val="11"/>
        <color rgb="FFFF0000"/>
        <rFont val="Consolas"/>
        <family val="3"/>
      </rPr>
      <t>ANDRI MANURUNG</t>
    </r>
    <r>
      <rPr>
        <sz val="11"/>
        <color theme="1"/>
        <rFont val="Consolas"/>
        <family val="3"/>
      </rPr>
      <t xml:space="preserve">', getdate(), '', '', '', '', null, null, null, null, null, null, '', null, </t>
    </r>
    <r>
      <rPr>
        <b/>
        <sz val="11"/>
        <color rgb="FFFF0000"/>
        <rFont val="Consolas"/>
        <family val="3"/>
      </rPr>
      <t>null</t>
    </r>
    <r>
      <rPr>
        <sz val="11"/>
        <color theme="1"/>
        <rFont val="Consolas"/>
        <family val="3"/>
      </rPr>
      <t>, 'BSI ARYO BUDI', getdate(), 'BSI ARYO BUDI', getdate(), 0, '', null, null, 0, '', '</t>
    </r>
    <r>
      <rPr>
        <b/>
        <sz val="11"/>
        <color rgb="FFFF0000"/>
        <rFont val="Consolas"/>
        <family val="3"/>
      </rPr>
      <t>A1318</t>
    </r>
    <r>
      <rPr>
        <sz val="11"/>
        <color theme="1"/>
        <rFont val="Consolas"/>
        <family val="3"/>
      </rPr>
      <t>');2</t>
    </r>
  </si>
  <si>
    <r>
      <t>values ('</t>
    </r>
    <r>
      <rPr>
        <b/>
        <sz val="11"/>
        <color rgb="FFFF0000"/>
        <rFont val="Consolas"/>
        <family val="3"/>
      </rPr>
      <t>ANDRI MANURUNG</t>
    </r>
    <r>
      <rPr>
        <sz val="11"/>
        <color theme="1"/>
        <rFont val="Consolas"/>
        <family val="3"/>
      </rPr>
      <t xml:space="preserve">', </t>
    </r>
    <r>
      <rPr>
        <b/>
        <sz val="11"/>
        <color rgb="FFFF0000"/>
        <rFont val="Consolas"/>
        <family val="3"/>
      </rPr>
      <t>247</t>
    </r>
    <r>
      <rPr>
        <sz val="11"/>
        <color theme="1"/>
        <rFont val="Consolas"/>
        <family val="3"/>
      </rPr>
      <t xml:space="preserve">, </t>
    </r>
    <r>
      <rPr>
        <b/>
        <sz val="11"/>
        <color rgb="FFFF0000"/>
        <rFont val="Consolas"/>
        <family val="3"/>
      </rPr>
      <t>0</t>
    </r>
    <r>
      <rPr>
        <sz val="11"/>
        <color theme="1"/>
        <rFont val="Consolas"/>
        <family val="3"/>
      </rPr>
      <t>, 1);</t>
    </r>
  </si>
  <si>
    <t>Service Request S0265224 - 163277 - Rotation : Update Position</t>
  </si>
  <si>
    <t>select b.*</t>
  </si>
  <si>
    <t>join [User] b</t>
  </si>
  <si>
    <t>on a.IdUser = b.IdUser</t>
  </si>
  <si>
    <t>where a.IdTb_OPL_Employee in (20, 21, 35, 37, 61, 341, 2061);</t>
  </si>
  <si>
    <t>join UserBranch b</t>
  </si>
  <si>
    <t>RE: Service Request S0265224 - 163277 - Rotation : Update Position</t>
  </si>
  <si>
    <t>RE: Service Request S0265229 - 162802 - Activation : Create OLSS Account (Kiki Andy Morazky)</t>
  </si>
  <si>
    <t>S0265354</t>
  </si>
  <si>
    <t>162519 - Deactivation OLSS</t>
  </si>
  <si>
    <t>S0265369</t>
  </si>
  <si>
    <t>Create OLSS account user : KINTAN FARESTIA AULIA (DSF JHO)</t>
  </si>
  <si>
    <t>S0265398</t>
  </si>
  <si>
    <t>Error pada proses BAST final agr 0000622/4/08/01/2022</t>
  </si>
  <si>
    <t>S0265354 - 162519 - Deactivation OLSS</t>
  </si>
  <si>
    <t>S0265369 - Create OLSS account user : KINTAN FARESTIA AULIA (DSF JHO)</t>
  </si>
  <si>
    <t>162165 - Activation Request : Create OLSS Account for KINTAN FARESTIA AULIA (DSF JHO)</t>
  </si>
  <si>
    <t>RE: #Tiket Eform 150533</t>
  </si>
  <si>
    <t>select a.brand_code, a.description, b.model_code, b.model_name, b.model_type, b.last_update</t>
  </si>
  <si>
    <t>from product_brands a</t>
  </si>
  <si>
    <t>join product_models b</t>
  </si>
  <si>
    <t>on a.brand_code = b.prb_brand_code</t>
  </si>
  <si>
    <t>29/03/2022 13:37</t>
  </si>
  <si>
    <t>21/03/2022 16:35</t>
  </si>
  <si>
    <t>Antonius Fedrik Yohanes Yahya</t>
  </si>
  <si>
    <t>29/03/2022 10:27</t>
  </si>
  <si>
    <t>21/03/2022 14:26</t>
  </si>
  <si>
    <t>29/03/2022 09:52</t>
  </si>
  <si>
    <t>21/03/2022 13:51</t>
  </si>
  <si>
    <t>Produced by Aryo Budi Dwi Prasetyo on March 23, 2022, 8:27 am</t>
  </si>
  <si>
    <r>
      <rPr>
        <b/>
        <sz val="11"/>
        <color rgb="FFFF0000"/>
        <rFont val="Calibri"/>
        <family val="2"/>
        <scheme val="minor"/>
      </rPr>
      <t>20220323</t>
    </r>
    <r>
      <rPr>
        <b/>
        <sz val="11"/>
        <color rgb="FF0000FF"/>
        <rFont val="Calibri"/>
        <family val="2"/>
        <scheme val="minor"/>
      </rPr>
      <t>WED</t>
    </r>
  </si>
  <si>
    <t>S0265398 - Error pada proses BAST final agr 0000622/4/08/01/2022</t>
  </si>
  <si>
    <t>#Tiket Eform 163876</t>
  </si>
  <si>
    <t>RE: Service Request S0265398 Tiket Eform 163876</t>
  </si>
  <si>
    <t>FW: BAST Final unit PT Grahaprima Suksemandiri Agr 622</t>
  </si>
  <si>
    <t>S0265514</t>
  </si>
  <si>
    <t>Revisi Calcualtion pada SKD 313/4/10/01/2022, untuk mengubah nilai VAT</t>
  </si>
  <si>
    <t>S0265514 - Revisi Calcualtion pada SKD 313/4/10/01/2022, untuk mengubah nilai VAT</t>
  </si>
  <si>
    <t>TICKET ID - 163757 - Jakarta Head Office - Operating Lease - Nurul Farah Dianti - Revisi Cal PT Dejavu Agr 407/4/10</t>
  </si>
  <si>
    <t>Reason for the Request : SKD tidak bisa direvisi VAT Karena merupakan 1 SKD dengan kontrak sebelumnya yang sudah disburse.</t>
  </si>
  <si>
    <r>
      <t xml:space="preserve">Detail Request : Revisi Calcualtion pada SKD </t>
    </r>
    <r>
      <rPr>
        <b/>
        <sz val="11"/>
        <color rgb="FF0000FF"/>
        <rFont val="Calibri"/>
        <family val="2"/>
        <scheme val="minor"/>
      </rPr>
      <t>313/4/10/01/2022</t>
    </r>
    <r>
      <rPr>
        <sz val="11"/>
        <color theme="1"/>
        <rFont val="Calibri"/>
        <family val="2"/>
        <scheme val="minor"/>
      </rPr>
      <t xml:space="preserve">, untuk mengubah nilai </t>
    </r>
    <r>
      <rPr>
        <b/>
        <sz val="11"/>
        <color rgb="FF0000FF"/>
        <rFont val="Calibri"/>
        <family val="2"/>
        <scheme val="minor"/>
      </rPr>
      <t>VAT</t>
    </r>
  </si>
  <si>
    <r>
      <t xml:space="preserve">Before : Rp </t>
    </r>
    <r>
      <rPr>
        <b/>
        <sz val="11"/>
        <color theme="1"/>
        <rFont val="Calibri"/>
        <family val="2"/>
        <scheme val="minor"/>
      </rPr>
      <t>30.758.182</t>
    </r>
  </si>
  <si>
    <r>
      <t xml:space="preserve">After : Rp. </t>
    </r>
    <r>
      <rPr>
        <b/>
        <sz val="11"/>
        <color rgb="FF0000FF"/>
        <rFont val="Calibri"/>
        <family val="2"/>
        <scheme val="minor"/>
      </rPr>
      <t>33.032.981</t>
    </r>
  </si>
  <si>
    <t>D:\OPERATION-OLS\CMDB-TICKETS\S0265514 - Revisi Calcualtion pada SKD 313410012022, untuk mengubah nilai VAT</t>
  </si>
  <si>
    <t>RE: Service Request S0265514 TICKET ID - 163757 - Jakarta Head Office - Operating Lease - Nurul Farah Dianti - Revisi Cal PT Dejavu Agr 407/4/10</t>
  </si>
  <si>
    <t>0000313/4/10/01/2022</t>
  </si>
  <si>
    <t>join Tb_MKT_SKD b</t>
  </si>
  <si>
    <t>on a.IdTb_MKT_SKD = b.IdTb_MKT_SKD</t>
  </si>
  <si>
    <t>where a.SKDNo = '0000313/4/10/01/2022';</t>
  </si>
  <si>
    <t>where a.OPLCalculationNumber = '00721/OCN/01/12/2021';</t>
  </si>
  <si>
    <t>Similar Ticket:</t>
  </si>
  <si>
    <t>S0265507</t>
  </si>
  <si>
    <t>set CRVATInUnit = 33032981</t>
  </si>
  <si>
    <t>where IdOPLCalculation = 6193;</t>
  </si>
  <si>
    <r>
      <t>where upper(b.model_name) like '%</t>
    </r>
    <r>
      <rPr>
        <b/>
        <sz val="11"/>
        <color rgb="FF0000FF"/>
        <rFont val="Consolas"/>
        <family val="3"/>
      </rPr>
      <t>CX8</t>
    </r>
    <r>
      <rPr>
        <sz val="11"/>
        <color theme="1"/>
        <rFont val="Consolas"/>
        <family val="3"/>
      </rPr>
      <t>%'</t>
    </r>
  </si>
  <si>
    <r>
      <t>or upper(b.model_name) like '%</t>
    </r>
    <r>
      <rPr>
        <b/>
        <sz val="11"/>
        <color rgb="FF0000FF"/>
        <rFont val="Consolas"/>
        <family val="3"/>
      </rPr>
      <t>CX 8</t>
    </r>
    <r>
      <rPr>
        <sz val="11"/>
        <color theme="1"/>
        <rFont val="Consolas"/>
        <family val="3"/>
      </rPr>
      <t>%'</t>
    </r>
  </si>
  <si>
    <r>
      <t>or upper(b.model_name) like '%</t>
    </r>
    <r>
      <rPr>
        <b/>
        <sz val="11"/>
        <color rgb="FF0000FF"/>
        <rFont val="Consolas"/>
        <family val="3"/>
      </rPr>
      <t>CX-8</t>
    </r>
    <r>
      <rPr>
        <sz val="11"/>
        <color theme="1"/>
        <rFont val="Consolas"/>
        <family val="3"/>
      </rPr>
      <t>%';</t>
    </r>
  </si>
  <si>
    <t>set CRVATInUnit = 27532981</t>
  </si>
  <si>
    <t>FW: 162519 - Deactivation OLSS</t>
  </si>
  <si>
    <t>D:\OPERATION-OLS\CMDB-TICKETS\S0265354 - 162519 - Deactivation OLSS</t>
  </si>
  <si>
    <t>kintan.aulia</t>
  </si>
  <si>
    <t>A3490</t>
  </si>
  <si>
    <t>kintan.aulia@dipostar.com</t>
  </si>
  <si>
    <t>where upper(a.UserName) like '%KINTAN%';</t>
  </si>
  <si>
    <t>where upper(a.EmployeeName) LIKE '%KINTAN%';</t>
  </si>
  <si>
    <t>where upper(a.LoginName) like '%KINTAN%';</t>
  </si>
  <si>
    <t>from Tb_OPL_JobTitles a</t>
  </si>
  <si>
    <t>where upper(a.TitleName) like '%Marketing Officer%'; -- IdTb_OPL_JobTitles = 3</t>
  </si>
  <si>
    <t>from [Role] a; -- IdRole = 4 -- User</t>
  </si>
  <si>
    <t>from Tb_OPL_Branch a; -- IdTb_OPL_Branch = 1 -- JHO</t>
  </si>
  <si>
    <r>
      <t>values (</t>
    </r>
    <r>
      <rPr>
        <b/>
        <sz val="11"/>
        <color rgb="FFFF0000"/>
        <rFont val="Consolas"/>
        <family val="3"/>
      </rPr>
      <t>249</t>
    </r>
    <r>
      <rPr>
        <sz val="11"/>
        <color rgb="FF008000"/>
        <rFont val="Consolas"/>
        <family val="3"/>
      </rPr>
      <t>, 4, 'KINTAN.AULIA', null, 'MO OPL', getdate(), 'BSI ARYO BUDI', getdate(), 'BSI ARYO BUDI', null, 0, 0, 0, 0);</t>
    </r>
  </si>
  <si>
    <r>
      <t xml:space="preserve">values (249, 1, </t>
    </r>
    <r>
      <rPr>
        <b/>
        <sz val="11"/>
        <color rgb="FFFF0000"/>
        <rFont val="Consolas"/>
        <family val="3"/>
      </rPr>
      <t>3</t>
    </r>
    <r>
      <rPr>
        <sz val="11"/>
        <color rgb="FF008000"/>
        <rFont val="Consolas"/>
        <family val="3"/>
      </rPr>
      <t>, 0, 'A3490', 'Kintan Farestia Aulia', getdate(), '', '', '', '', null, null, null, null, null, null, '', null, 'kintan.aulia@dipostar.com', 'BSI ARYO BUDI', getdate(), 'BSI ARYO BUDI', getdate(), 0, '', null, null, 0, '', 'A3490');</t>
    </r>
  </si>
  <si>
    <r>
      <t xml:space="preserve">values ('KINTAN.AULIA', 249, </t>
    </r>
    <r>
      <rPr>
        <b/>
        <sz val="11"/>
        <color rgb="FFFF0000"/>
        <rFont val="Consolas"/>
        <family val="3"/>
      </rPr>
      <t>2062</t>
    </r>
    <r>
      <rPr>
        <sz val="11"/>
        <color rgb="FF008000"/>
        <rFont val="Consolas"/>
        <family val="3"/>
      </rPr>
      <t>, 1);</t>
    </r>
  </si>
  <si>
    <t>Service Request S0265369 - 162165 - Activation Request : Create OLSS Account for KINTAN FARESTIA AULIA (DSF JHO)</t>
  </si>
  <si>
    <t>RE: Service Request S0265369 - 162165 - Activation Request : Create OLSS Account for KINTAN FARESTIA AULIA (DSF JHO)</t>
  </si>
  <si>
    <t>S0265685</t>
  </si>
  <si>
    <t>Revisi harga aksesoris + karoseri, dan supplier name karoseri pada SKD No. 0000939/4/01/12/2021 a.n PT. BIMA SAKTI UTAMA pada OLSS</t>
  </si>
  <si>
    <t>TICKET ID - 164556 - Jakarta Head Office - Operating Lease - Mirza Ardeana Dwita</t>
  </si>
  <si>
    <t>S0265685 - Revisi harga aksesoris + karoseri, dan supplier name karoseri pada SKD No. 0000939/4/01/12/2021 a.n PT. BIMA SAKTI UTAMA pada OLSS</t>
  </si>
  <si>
    <t>D:\OPERATION-OLS\CMDB-TICKETS\S0265685 - Revisi harga aksesoris + karoseri, dan supplier name karoseri pada SKD No. 0000939401122021 a.n PT. BIMA SAKTI UTAMA pada OLSS</t>
  </si>
  <si>
    <t>Reason for the Request : 1. adanya kesalahan ada pada sistem, setelah revisi VAT IN, nilai aksesoris+karoseri di SKD ikut berubah2. supplier karoseri (cooler box) sebelumnya belum terdaftar pada OLSS</t>
  </si>
  <si>
    <r>
      <t xml:space="preserve">Detail Request : Revisi </t>
    </r>
    <r>
      <rPr>
        <b/>
        <sz val="11"/>
        <color theme="1"/>
        <rFont val="Calibri"/>
        <family val="2"/>
        <scheme val="minor"/>
      </rPr>
      <t>harga aksesoris</t>
    </r>
    <r>
      <rPr>
        <sz val="11"/>
        <color theme="1"/>
        <rFont val="Calibri"/>
        <family val="2"/>
        <scheme val="minor"/>
      </rPr>
      <t xml:space="preserve"> + </t>
    </r>
    <r>
      <rPr>
        <b/>
        <sz val="11"/>
        <color theme="1"/>
        <rFont val="Calibri"/>
        <family val="2"/>
        <scheme val="minor"/>
      </rPr>
      <t>karoseri</t>
    </r>
    <r>
      <rPr>
        <sz val="11"/>
        <color theme="1"/>
        <rFont val="Calibri"/>
        <family val="2"/>
        <scheme val="minor"/>
      </rPr>
      <t xml:space="preserve">, dan </t>
    </r>
    <r>
      <rPr>
        <b/>
        <sz val="11"/>
        <color theme="1"/>
        <rFont val="Calibri"/>
        <family val="2"/>
        <scheme val="minor"/>
      </rPr>
      <t>supplier name karoseri</t>
    </r>
    <r>
      <rPr>
        <sz val="11"/>
        <color theme="1"/>
        <rFont val="Calibri"/>
        <family val="2"/>
        <scheme val="minor"/>
      </rPr>
      <t xml:space="preserve"> pada SKD No. </t>
    </r>
    <r>
      <rPr>
        <b/>
        <sz val="11"/>
        <color rgb="FF0000FF"/>
        <rFont val="Calibri"/>
        <family val="2"/>
        <scheme val="minor"/>
      </rPr>
      <t>0000939/4/01/12/2021</t>
    </r>
    <r>
      <rPr>
        <sz val="11"/>
        <color theme="1"/>
        <rFont val="Calibri"/>
        <family val="2"/>
        <scheme val="minor"/>
      </rPr>
      <t xml:space="preserve"> a.n </t>
    </r>
    <r>
      <rPr>
        <b/>
        <sz val="11"/>
        <color theme="1"/>
        <rFont val="Calibri"/>
        <family val="2"/>
        <scheme val="minor"/>
      </rPr>
      <t>PT. BIMA SAKTI UTAMA</t>
    </r>
    <r>
      <rPr>
        <sz val="11"/>
        <color theme="1"/>
        <rFont val="Calibri"/>
        <family val="2"/>
        <scheme val="minor"/>
      </rPr>
      <t xml:space="preserve"> pada OLSS</t>
    </r>
  </si>
  <si>
    <r>
      <t xml:space="preserve">Before : 1. Harga Refrigerator  = </t>
    </r>
    <r>
      <rPr>
        <b/>
        <sz val="11"/>
        <color theme="1"/>
        <rFont val="Calibri"/>
        <family val="2"/>
        <scheme val="minor"/>
      </rPr>
      <t>109,000,000</t>
    </r>
    <r>
      <rPr>
        <sz val="11"/>
        <color theme="1"/>
        <rFont val="Calibri"/>
        <family val="2"/>
        <scheme val="minor"/>
      </rPr>
      <t xml:space="preserve"> ; Harga Cooler Box =  </t>
    </r>
    <r>
      <rPr>
        <b/>
        <sz val="11"/>
        <color theme="1"/>
        <rFont val="Calibri"/>
        <family val="2"/>
        <scheme val="minor"/>
      </rPr>
      <t>109,000,000</t>
    </r>
    <r>
      <rPr>
        <sz val="11"/>
        <color theme="1"/>
        <rFont val="Calibri"/>
        <family val="2"/>
        <scheme val="minor"/>
      </rPr>
      <t xml:space="preserve"> 2. Supplier Name Cooler Box = </t>
    </r>
    <r>
      <rPr>
        <b/>
        <sz val="11"/>
        <color theme="1"/>
        <rFont val="Calibri"/>
        <family val="2"/>
        <scheme val="minor"/>
      </rPr>
      <t>DIPO STAR FINANCE, PT</t>
    </r>
  </si>
  <si>
    <r>
      <t xml:space="preserve">After :  1. Harga Refrigerator  = </t>
    </r>
    <r>
      <rPr>
        <b/>
        <sz val="11"/>
        <color rgb="FF0000FF"/>
        <rFont val="Calibri"/>
        <family val="2"/>
        <scheme val="minor"/>
      </rPr>
      <t>52,000,000</t>
    </r>
    <r>
      <rPr>
        <sz val="11"/>
        <color theme="1"/>
        <rFont val="Calibri"/>
        <family val="2"/>
        <scheme val="minor"/>
      </rPr>
      <t xml:space="preserve"> ; Harga Cooler Box =  </t>
    </r>
    <r>
      <rPr>
        <b/>
        <sz val="11"/>
        <color rgb="FF0000FF"/>
        <rFont val="Calibri"/>
        <family val="2"/>
        <scheme val="minor"/>
      </rPr>
      <t>57,000,000</t>
    </r>
    <r>
      <rPr>
        <sz val="11"/>
        <color theme="1"/>
        <rFont val="Calibri"/>
        <family val="2"/>
        <scheme val="minor"/>
      </rPr>
      <t xml:space="preserve"> 2. Supplier Name Cooler Box = </t>
    </r>
    <r>
      <rPr>
        <b/>
        <sz val="11"/>
        <color rgb="FF0000FF"/>
        <rFont val="Calibri"/>
        <family val="2"/>
        <scheme val="minor"/>
      </rPr>
      <t>PT MITRA KAROSERI INTERNASIONAL (P10661)</t>
    </r>
  </si>
  <si>
    <t>0000939/4/01/12/2021</t>
  </si>
  <si>
    <t>where a.SKDNo = '0000939/4/01/12/2021';</t>
  </si>
  <si>
    <t>from Supplier a</t>
  </si>
  <si>
    <t>where a.IdSupplier in (</t>
  </si>
  <si>
    <t>2697, -- REFRIGERATOR</t>
  </si>
  <si>
    <t>5574  -- COOLER BOX</t>
  </si>
  <si>
    <t>where a.SupplierCode = 'P10661';</t>
  </si>
  <si>
    <t>where a.IdTb_MKT_SKD_Dtl in (4878, 4879);</t>
  </si>
  <si>
    <t>set Price = 52000000</t>
  </si>
  <si>
    <t>where IdTb_MKT_SKD_Dtl = 4878;</t>
  </si>
  <si>
    <t>set Price = 57000000,</t>
  </si>
  <si>
    <t>IdSupplier = 8848</t>
  </si>
  <si>
    <t>where IdTb_MKT_SKD_Dtl = 4879;</t>
  </si>
  <si>
    <t>RE: Service Request S0265685 created successfullyRE: TICKET ID - 164556 - Jakarta Head Office - Operating Lease - Mirza Ardeana Dwita</t>
  </si>
  <si>
    <t>D:\OPERATION-OLS\CMDB-TICKETS\S0265369 - Create OLSS account user  KINTAN FARESTIA AULIA (DSF JHO)</t>
  </si>
  <si>
    <t>where a.UserName = 'CATUR.ABDURRAHMAN' -- IdUser = 209</t>
  </si>
  <si>
    <t>or a.UserName = 'CHRISTINA HARUKA' -- IdUser = 167</t>
  </si>
  <si>
    <t>or a.UserName = 'DAVID VERNANDO' -- IdUser = 190</t>
  </si>
  <si>
    <t>or a.UserName = 'ILHAM MAULANA' -- IdUser = 170</t>
  </si>
  <si>
    <t>or a.UserName = 'MELISA MICHELE' -- IdUser = 169</t>
  </si>
  <si>
    <t>or a.UserName = 'Muhammad.Rizky' -- IdUser = 217</t>
  </si>
  <si>
    <t>or a.UserName = 'NADA KRISTIANI' -- IdUser = 168</t>
  </si>
  <si>
    <t>or a.UserName = 'Abdul.Iswahyudi'; -- IdUser = 242</t>
  </si>
  <si>
    <t>where b.UserName = 'CATUR.ABDURRAHMAN' -- IdUser = 209</t>
  </si>
  <si>
    <t>or b.UserName = 'CHRISTINA HARUKA' -- IdUser = 167</t>
  </si>
  <si>
    <t>or b.UserName = 'DAVID VERNANDO' -- IdUser = 190</t>
  </si>
  <si>
    <t>or b.UserName = 'ILHAM MAULANA' -- IdUser = 170</t>
  </si>
  <si>
    <t>or b.UserName = 'MELISA MICHELE' -- IdUser = 169</t>
  </si>
  <si>
    <t>or b.UserName = 'Muhammad.Rizky' -- IdUser = 217</t>
  </si>
  <si>
    <t>or b.UserName = 'NADA KRISTIANI' -- IdUser = 168</t>
  </si>
  <si>
    <t>or b.UserName = 'Abdul.Iswahyudi'; -- IdUser = 242</t>
  </si>
  <si>
    <t>where IdUser = 242;</t>
  </si>
  <si>
    <t>where IdTb_OPL_Employee = 2050;</t>
  </si>
  <si>
    <t>select upper(b.UserName) [User Name], upper(a.EmployeeName) [Employee Name]</t>
  </si>
  <si>
    <t>Service Request S0265354 - 162519 - Deactivation OLSS</t>
  </si>
  <si>
    <r>
      <rPr>
        <b/>
        <sz val="11"/>
        <color rgb="FFFF0000"/>
        <rFont val="Calibri"/>
        <family val="2"/>
        <scheme val="minor"/>
      </rPr>
      <t>20220324</t>
    </r>
    <r>
      <rPr>
        <b/>
        <sz val="11"/>
        <color rgb="FF0000FF"/>
        <rFont val="Calibri"/>
        <family val="2"/>
        <scheme val="minor"/>
      </rPr>
      <t>THU</t>
    </r>
  </si>
  <si>
    <r>
      <rPr>
        <b/>
        <sz val="11"/>
        <color rgb="FFFF0000"/>
        <rFont val="Calibri"/>
        <family val="2"/>
        <scheme val="minor"/>
      </rPr>
      <t>20220325</t>
    </r>
    <r>
      <rPr>
        <b/>
        <sz val="11"/>
        <color rgb="FF0000FF"/>
        <rFont val="Calibri"/>
        <family val="2"/>
        <scheme val="minor"/>
      </rPr>
      <t>FRI</t>
    </r>
  </si>
  <si>
    <r>
      <rPr>
        <b/>
        <sz val="11"/>
        <color rgb="FFFF0000"/>
        <rFont val="Calibri"/>
        <family val="2"/>
        <scheme val="minor"/>
      </rPr>
      <t>20220328</t>
    </r>
    <r>
      <rPr>
        <b/>
        <sz val="11"/>
        <color rgb="FF0000FF"/>
        <rFont val="Calibri"/>
        <family val="2"/>
        <scheme val="minor"/>
      </rPr>
      <t>MON</t>
    </r>
  </si>
  <si>
    <t>30/03/2022 17:00</t>
  </si>
  <si>
    <t>23/03/2022 13:11</t>
  </si>
  <si>
    <t>Produced by Aryo Budi Dwi Prasetyo on March 24, 2022, 8:41 am</t>
  </si>
  <si>
    <t>RE: Service Request S0265354 - 162519 - Deactivation OLSS</t>
  </si>
  <si>
    <t>IsDeleted = 1,</t>
  </si>
  <si>
    <t>LastModified = '2022-03-23 14:34:27.207',</t>
  </si>
  <si>
    <t>LastModifiedBy = 'BSI ARYO BUDI'</t>
  </si>
  <si>
    <t>LastModifiedDate = '2022-03-23 14:36:25.707',</t>
  </si>
  <si>
    <t>S0251455</t>
  </si>
  <si>
    <r>
      <t xml:space="preserve">Subject: </t>
    </r>
    <r>
      <rPr>
        <b/>
        <sz val="11"/>
        <color theme="1"/>
        <rFont val="Calibri"/>
        <family val="2"/>
        <scheme val="minor"/>
      </rPr>
      <t>RE: Service Request S0251455 117932 - OLSS - Deactivate OLSS Account</t>
    </r>
  </si>
  <si>
    <t>Sharing about how to automatic release in Azure DevOps</t>
  </si>
  <si>
    <t>14::00 - 15:00</t>
  </si>
  <si>
    <t>Discuss VAT</t>
  </si>
  <si>
    <t>S0266207</t>
  </si>
  <si>
    <t>Mohon bantuannya untuk dapat di revisi end date pada contract period OLSS sesuai dengan data terlampir</t>
  </si>
  <si>
    <t>S0266207 - Mohon bantuannya untuk dapat di revisi end date pada contract period OLSS sesuai dengan data terlampir</t>
  </si>
  <si>
    <t>TICKET ID - 165193 - JHO - Contract Period Revision OLSS - Alletta Adzanni</t>
  </si>
  <si>
    <r>
      <t xml:space="preserve">Detail Request : Mohon bantuannya untuk dapat di revisi </t>
    </r>
    <r>
      <rPr>
        <b/>
        <sz val="11"/>
        <color rgb="FF0000FF"/>
        <rFont val="Calibri"/>
        <family val="2"/>
        <scheme val="minor"/>
      </rPr>
      <t>end date</t>
    </r>
    <r>
      <rPr>
        <sz val="11"/>
        <color theme="1"/>
        <rFont val="Calibri"/>
        <family val="2"/>
        <scheme val="minor"/>
      </rPr>
      <t xml:space="preserve"> pada </t>
    </r>
    <r>
      <rPr>
        <b/>
        <sz val="11"/>
        <color rgb="FF0000FF"/>
        <rFont val="Calibri"/>
        <family val="2"/>
        <scheme val="minor"/>
      </rPr>
      <t>contract period</t>
    </r>
    <r>
      <rPr>
        <sz val="11"/>
        <color theme="1"/>
        <rFont val="Calibri"/>
        <family val="2"/>
        <scheme val="minor"/>
      </rPr>
      <t xml:space="preserve"> OLSS sesuai dengan data terlampir</t>
    </r>
  </si>
  <si>
    <r>
      <t xml:space="preserve">Reason for the Request : </t>
    </r>
    <r>
      <rPr>
        <b/>
        <sz val="11"/>
        <color rgb="FF0000FF"/>
        <rFont val="Calibri"/>
        <family val="2"/>
        <scheme val="minor"/>
      </rPr>
      <t>Contract period</t>
    </r>
    <r>
      <rPr>
        <sz val="11"/>
        <color theme="1"/>
        <rFont val="Calibri"/>
        <family val="2"/>
        <scheme val="minor"/>
      </rPr>
      <t xml:space="preserve"> disesuaikan dengan </t>
    </r>
    <r>
      <rPr>
        <b/>
        <sz val="11"/>
        <color rgb="FF0000FF"/>
        <rFont val="Calibri"/>
        <family val="2"/>
        <scheme val="minor"/>
      </rPr>
      <t>agreemen</t>
    </r>
    <r>
      <rPr>
        <sz val="11"/>
        <color theme="1"/>
        <rFont val="Calibri"/>
        <family val="2"/>
        <scheme val="minor"/>
      </rPr>
      <t>t yang sudah di extend kontrak.</t>
    </r>
  </si>
  <si>
    <r>
      <t xml:space="preserve">After : </t>
    </r>
    <r>
      <rPr>
        <b/>
        <sz val="11"/>
        <color rgb="FF0000FF"/>
        <rFont val="Calibri"/>
        <family val="2"/>
        <scheme val="minor"/>
      </rPr>
      <t>End contract</t>
    </r>
    <r>
      <rPr>
        <sz val="11"/>
        <color theme="1"/>
        <rFont val="Calibri"/>
        <family val="2"/>
        <scheme val="minor"/>
      </rPr>
      <t xml:space="preserve"> date sesudah extend</t>
    </r>
  </si>
  <si>
    <r>
      <t xml:space="preserve">Before : </t>
    </r>
    <r>
      <rPr>
        <b/>
        <sz val="11"/>
        <color theme="1"/>
        <rFont val="Calibri"/>
        <family val="2"/>
        <scheme val="minor"/>
      </rPr>
      <t>End contract</t>
    </r>
    <r>
      <rPr>
        <sz val="11"/>
        <color theme="1"/>
        <rFont val="Calibri"/>
        <family val="2"/>
        <scheme val="minor"/>
      </rPr>
      <t xml:space="preserve"> date sebelum extend</t>
    </r>
  </si>
  <si>
    <t>D:\OPERATION-OLS\CMDB-TICKETS\S0266207 - Mohon bantuannya untuk dapat di revisi end date pada contract period OLSS sesuai dengan data terlampir</t>
  </si>
  <si>
    <t>RE: Tiket eform tidak ada evidences</t>
  </si>
  <si>
    <t>160023</t>
  </si>
  <si>
    <t>PT KEWPIE INDONESIA</t>
  </si>
  <si>
    <t>PT IIJ GLOBAL SOLUTIONS INDONESIA</t>
  </si>
  <si>
    <t>PT LEIGHTON CONTRACTORS INDONESIA</t>
  </si>
  <si>
    <t>No. Kontrak</t>
  </si>
  <si>
    <t>0000478/4/08/03/2021</t>
  </si>
  <si>
    <t>0000646/4/01/03/2021</t>
  </si>
  <si>
    <t>0000647/4/01/03/2021</t>
  </si>
  <si>
    <t>0000024/4/16/11/2016</t>
  </si>
  <si>
    <t>End date contract di OLSS</t>
  </si>
  <si>
    <t>End date contract revisi</t>
  </si>
  <si>
    <t>20 Oktober 2022</t>
  </si>
  <si>
    <t>05 Juni 2022</t>
  </si>
  <si>
    <t>24 Juli 2022</t>
  </si>
  <si>
    <t>2022/03/06</t>
  </si>
  <si>
    <t>2022/03/05</t>
  </si>
  <si>
    <t>2022/07/24</t>
  </si>
  <si>
    <t>2022/04/06</t>
  </si>
  <si>
    <t>IdOPLAgreement</t>
  </si>
  <si>
    <t>2262</t>
  </si>
  <si>
    <t>2235</t>
  </si>
  <si>
    <t>2239</t>
  </si>
  <si>
    <t>957</t>
  </si>
  <si>
    <t>select a.IdOPLAgreement, a.AgreementNumber,</t>
  </si>
  <si>
    <t>a.StartPeriodDate, a.EndPeriodDate,</t>
  </si>
  <si>
    <t>a.LastModifiedBy, a.LastModifiedDate</t>
  </si>
  <si>
    <t>'0000478/4/08/03/2021',</t>
  </si>
  <si>
    <t>'0000646/4/01/03/2021',</t>
  </si>
  <si>
    <t>'0000647/4/01/03/2021',</t>
  </si>
  <si>
    <t>'0000024/4/16/11/2016'</t>
  </si>
  <si>
    <t>update OPLAgreement set EndPeriodDate = '2022-10-20' where AgreementNumber = '0000478/4/08/03/2021';</t>
  </si>
  <si>
    <t>update OPLAgreement set EndPeriodDate = '2022-04-06' where AgreementNumber = '0000646/4/01/03/2021';</t>
  </si>
  <si>
    <t>update OPLAgreement set EndPeriodDate = '2022-06-05' where AgreementNumber = '0000647/4/01/03/2021';</t>
  </si>
  <si>
    <t>update OPLAgreement set EndPeriodDate = '2022-07-24' where AgreementNumber = '0000024/4/16/11/2016';</t>
  </si>
  <si>
    <t>RE: Service Request S0266207 created successfullyRE: TICKET ID - 165193 - JHO - Contract Period Revision OLSS - Alletta Adzanni</t>
  </si>
  <si>
    <t>24/03/2022 16:32</t>
  </si>
  <si>
    <t>Target Date</t>
  </si>
  <si>
    <t>Produced by Aryo Budi Dwi Prasetyo on March 25, 2022, 9:16 am</t>
  </si>
  <si>
    <t>Incidents: (Unrated) Assigned Person Is Me (1 rows)</t>
  </si>
  <si>
    <t>08:30 - 09:30</t>
  </si>
  <si>
    <t>Monitor Billing</t>
  </si>
  <si>
    <t>0000415/4/10/02/2022</t>
  </si>
  <si>
    <t>0000597/4/08/01/2022</t>
  </si>
  <si>
    <t>0000897/4/01/11/2021</t>
  </si>
  <si>
    <t>0000940/4/01/11/2021</t>
  </si>
  <si>
    <t>Tidak ada di OLS:</t>
  </si>
  <si>
    <t>from Tb_BIL_PaySchedule a</t>
  </si>
  <si>
    <t>where a.IdOPLAgreement = 2958;</t>
  </si>
  <si>
    <t>from Tb_BIL_PayScheduleDtl a</t>
  </si>
  <si>
    <t>where a.IdTb_BIL_PaySchedule = 3984</t>
  </si>
  <si>
    <t>order by a.StartPeriod desc, a.EndPeriod desc;</t>
  </si>
  <si>
    <r>
      <t>where a.AgreementNumber = '</t>
    </r>
    <r>
      <rPr>
        <b/>
        <sz val="11"/>
        <color rgb="FF0000FF"/>
        <rFont val="Consolas"/>
        <family val="3"/>
      </rPr>
      <t>0000415/4/10/02/2022</t>
    </r>
    <r>
      <rPr>
        <sz val="11"/>
        <color theme="1"/>
        <rFont val="Consolas"/>
        <family val="3"/>
      </rPr>
      <t>';</t>
    </r>
  </si>
  <si>
    <t>Contoh cek:</t>
  </si>
  <si>
    <t>http://dc-olssweb.corp.dipostar.com/olss2/MGTIntegrationPaySchdl</t>
  </si>
  <si>
    <t>http://dc-olssweb.corp.dipostar.com/olss2/BILSchedule</t>
  </si>
  <si>
    <t>http://dc-olssweb.corp.dipostar.com/olss2/BILCreation/DetailBilling/3983</t>
  </si>
  <si>
    <t>mencari selisih perbedaan monitor billing</t>
  </si>
  <si>
    <t>look for the difference between monitor billing</t>
  </si>
  <si>
    <t>6 hours</t>
  </si>
  <si>
    <r>
      <rPr>
        <b/>
        <sz val="11"/>
        <color rgb="FFFF0000"/>
        <rFont val="Calibri"/>
        <family val="2"/>
        <scheme val="minor"/>
      </rPr>
      <t>20220329</t>
    </r>
    <r>
      <rPr>
        <b/>
        <sz val="11"/>
        <color rgb="FF0000FF"/>
        <rFont val="Calibri"/>
        <family val="2"/>
        <scheme val="minor"/>
      </rPr>
      <t>MON</t>
    </r>
  </si>
  <si>
    <t>Discuss SIT CR Change VAT Rate</t>
  </si>
  <si>
    <t>CAB I - CR Change VAT Rate (OLSS)</t>
  </si>
  <si>
    <t>S0266577</t>
  </si>
  <si>
    <t>RE: Service Request S0266577 created successfullyRE: #Tiket Eform 165800</t>
  </si>
  <si>
    <t>08/04/2022 09:23</t>
  </si>
  <si>
    <t>28/03/2022 10:21</t>
  </si>
  <si>
    <t>Aliyya Larissa</t>
  </si>
  <si>
    <t>perubahan quantity pada SKD 1025/4/01/03/2022 dari sebelumnya 1 unit menjhadi 2 unit</t>
  </si>
  <si>
    <t>04/04/2022 17:00</t>
  </si>
  <si>
    <t>25/03/2022 08:49</t>
  </si>
  <si>
    <t>Mohon bantuannya untuk revisi jumlah unit, karoseri, dan aksesori pada SKD No. 0000110/4/03/03/2022 &amp; 0000112/4/03/03/2022</t>
  </si>
  <si>
    <t>S0266296</t>
  </si>
  <si>
    <t>01/04/2022 17:00</t>
  </si>
  <si>
    <t>25/03/2022 08:47</t>
  </si>
  <si>
    <t>Revisi VAT IN unit SKD di OLSS No. 0000575/4/08/01/2022 dan 0000582/4/08/02/2022</t>
  </si>
  <si>
    <t>S0266294</t>
  </si>
  <si>
    <t>31/03/2022 17:00</t>
  </si>
  <si>
    <t>23/03/2022 13:09</t>
  </si>
  <si>
    <t>157301 &amp; 157294 (Rotation) : Erik Indra Wijaya from MO Jember to HOB Jember</t>
  </si>
  <si>
    <t>S0265684</t>
  </si>
  <si>
    <t>23/03/2022 11:30</t>
  </si>
  <si>
    <t>163150 - Dectivation Request : Deactive OLSS Account</t>
  </si>
  <si>
    <t>S0265666</t>
  </si>
  <si>
    <t>Hold by User</t>
  </si>
  <si>
    <t>31/05/2022 08:43</t>
  </si>
  <si>
    <t>26/01/2022 11:04</t>
  </si>
  <si>
    <t>Adi Putra Nugraha</t>
  </si>
  <si>
    <t>Compare actual cost data with excel data</t>
  </si>
  <si>
    <t>S0260317</t>
  </si>
  <si>
    <t>Produced by Aryo Budi Dwi Prasetyo on March 28, 2022, 11:29 am</t>
  </si>
  <si>
    <t>Incidents: (Unrated) Affected User Is Me (7 rows)</t>
  </si>
  <si>
    <t>S0266577 - perubahan quantity pada SKD 1025/4/01/03/2022 dari sebelumnya 1 unit menjhadi 2 unit</t>
  </si>
  <si>
    <t>D:\OPERATION-OLS\CMDB-TICKETS\S0266577 - perubahan quantity pada SKD 1025401032022 dari sebelumnya 1 unit menjhadi 2 unit</t>
  </si>
  <si>
    <t>#Tiket Eform 165800</t>
  </si>
  <si>
    <t>S0265666 - 163150 - Dectivation Request : Deactive OLSS Account</t>
  </si>
  <si>
    <t>63150 - Dectivation Request : Deactive OLSS Account</t>
  </si>
  <si>
    <t>D:\OPERATION-OLS\CMDB-TICKETS\S0265666 - 163150 - Dectivation Request  Deactive OLSS Account</t>
  </si>
  <si>
    <t xml:space="preserve">FW: 163150 - Dectivation Request : Deactive OLSS Account </t>
  </si>
  <si>
    <t>where a.UserName like '%BSI FIRMANSYAH%'</t>
  </si>
  <si>
    <t>or a.UserName like '%MARION JANE%'</t>
  </si>
  <si>
    <t>or a.UserName like '%OLS MONITORING%'</t>
  </si>
  <si>
    <t>or a.UserName like '%Rayang.Amiriyanti%'</t>
  </si>
  <si>
    <t>or a.UserName like '%DEVILOSA KAMAL%'</t>
  </si>
  <si>
    <t>or a.UserName like '%Shareholder%Meeting%'; -- Shareholder's Meeting</t>
  </si>
  <si>
    <t>join Tb_OPL_Employee b</t>
  </si>
  <si>
    <t>S0265684 - 157301 &amp; 157294 (Rotation) : Erik Indra Wijaya from MO Jember to HOB Jember</t>
  </si>
  <si>
    <t>D:\OPERATION-OLS\CMDB-TICKETS\S0265684 - 157301 &amp; 157294 (Rotation)  Erik Indra Wijaya from MO Jember to HOB Jember</t>
  </si>
  <si>
    <t>where a.UserName like '%ERIK%WIJAYA%';</t>
  </si>
  <si>
    <t>where a.EmployeeName like '%ERIK%WIJAYA%';</t>
  </si>
  <si>
    <t>where a.IdTb_OPL_Employee = 976;</t>
  </si>
  <si>
    <t>User</t>
  </si>
  <si>
    <t>Erik Indra Wijaya</t>
  </si>
  <si>
    <t>Erik Wijaya</t>
  </si>
  <si>
    <t>A1451</t>
  </si>
  <si>
    <t>Jember</t>
  </si>
  <si>
    <t>values (250, 4, 'Erik Wijaya', null, 'HEAD OF BRANCH - JEMBER', getdate(), 'BSI ARYO BUDI', getdate(), 'BSI ARYO BUDI', null, 0, 0, 0, 0);</t>
  </si>
  <si>
    <t>set IdUser = 250,</t>
  </si>
  <si>
    <t>IdTb_OPL_Branch = 29,</t>
  </si>
  <si>
    <t>IdTb_OPL_JobTitles = 4,</t>
  </si>
  <si>
    <t>where IdTb_OPL_Employee = 976;</t>
  </si>
  <si>
    <t>values ('Erik Wijaya', 250, 976, 1);</t>
  </si>
  <si>
    <t>IsActive = 1,</t>
  </si>
  <si>
    <t>LastModifiedBy = 'BSI ARYO BUDI',</t>
  </si>
  <si>
    <t>LastModifiedDate = getdate()</t>
  </si>
  <si>
    <t>S0266294 - Revisi VAT IN unit SKD di OLSS No. 0000575/4/08/01/2022 dan 0000582/4/08/02/2022</t>
  </si>
  <si>
    <t>TICKET ID - 165269 - Jakarta Head Office - Operating Lease - Mirza Ardeana Dwita</t>
  </si>
  <si>
    <t>D:\OPERATION-OLS\CMDB-TICKETS\S0266294 - Revisi VAT IN unit SKD di OLSS No. 0000575408012022 dan 0000582408022022</t>
  </si>
  <si>
    <t>Reason for the Request : revisi nilai VAT IN sesuai faktur pajak dealer</t>
  </si>
  <si>
    <r>
      <t xml:space="preserve">Detail Request : Revisi </t>
    </r>
    <r>
      <rPr>
        <b/>
        <sz val="11"/>
        <color theme="1"/>
        <rFont val="Calibri"/>
        <family val="2"/>
        <scheme val="minor"/>
      </rPr>
      <t>VAT IN</t>
    </r>
    <r>
      <rPr>
        <sz val="11"/>
        <color theme="1"/>
        <rFont val="Calibri"/>
        <family val="2"/>
        <scheme val="minor"/>
      </rPr>
      <t xml:space="preserve"> unit </t>
    </r>
    <r>
      <rPr>
        <b/>
        <sz val="11"/>
        <color theme="1"/>
        <rFont val="Calibri"/>
        <family val="2"/>
        <scheme val="minor"/>
      </rPr>
      <t>SKD</t>
    </r>
    <r>
      <rPr>
        <sz val="11"/>
        <color theme="1"/>
        <rFont val="Calibri"/>
        <family val="2"/>
        <scheme val="minor"/>
      </rPr>
      <t xml:space="preserve"> di OLSS No. </t>
    </r>
    <r>
      <rPr>
        <b/>
        <sz val="11"/>
        <color theme="1"/>
        <rFont val="Calibri"/>
        <family val="2"/>
        <scheme val="minor"/>
      </rPr>
      <t>0000575/4/08/01/2022</t>
    </r>
    <r>
      <rPr>
        <sz val="11"/>
        <color theme="1"/>
        <rFont val="Calibri"/>
        <family val="2"/>
        <scheme val="minor"/>
      </rPr>
      <t xml:space="preserve"> dan </t>
    </r>
    <r>
      <rPr>
        <b/>
        <sz val="11"/>
        <color theme="1"/>
        <rFont val="Calibri"/>
        <family val="2"/>
        <scheme val="minor"/>
      </rPr>
      <t>0000582/4/08/02/2022</t>
    </r>
  </si>
  <si>
    <r>
      <t xml:space="preserve">Before : SKD </t>
    </r>
    <r>
      <rPr>
        <b/>
        <sz val="11"/>
        <color theme="1"/>
        <rFont val="Calibri"/>
        <family val="2"/>
        <scheme val="minor"/>
      </rPr>
      <t>0000575/4/08/01/2022</t>
    </r>
    <r>
      <rPr>
        <sz val="11"/>
        <color theme="1"/>
        <rFont val="Calibri"/>
        <family val="2"/>
        <scheme val="minor"/>
      </rPr>
      <t xml:space="preserve"> VAT IN sebelum = </t>
    </r>
    <r>
      <rPr>
        <b/>
        <sz val="11"/>
        <color theme="1"/>
        <rFont val="Calibri"/>
        <family val="2"/>
        <scheme val="minor"/>
      </rPr>
      <t>55,381,818</t>
    </r>
    <r>
      <rPr>
        <sz val="11"/>
        <color theme="1"/>
        <rFont val="Calibri"/>
        <family val="2"/>
        <scheme val="minor"/>
      </rPr>
      <t xml:space="preserve"> SKD </t>
    </r>
    <r>
      <rPr>
        <b/>
        <sz val="11"/>
        <color theme="1"/>
        <rFont val="Calibri"/>
        <family val="2"/>
        <scheme val="minor"/>
      </rPr>
      <t>0000582/4/08/02/2022</t>
    </r>
    <r>
      <rPr>
        <sz val="11"/>
        <color theme="1"/>
        <rFont val="Calibri"/>
        <family val="2"/>
        <scheme val="minor"/>
      </rPr>
      <t xml:space="preserve"> VAT IN sebelum = </t>
    </r>
    <r>
      <rPr>
        <b/>
        <sz val="11"/>
        <color theme="1"/>
        <rFont val="Calibri"/>
        <family val="2"/>
        <scheme val="minor"/>
      </rPr>
      <t>47,645,454</t>
    </r>
  </si>
  <si>
    <r>
      <t xml:space="preserve">After : SKD </t>
    </r>
    <r>
      <rPr>
        <b/>
        <sz val="11"/>
        <color theme="1"/>
        <rFont val="Calibri"/>
        <family val="2"/>
        <scheme val="minor"/>
      </rPr>
      <t>0000575/4/08/01/2022</t>
    </r>
    <r>
      <rPr>
        <sz val="11"/>
        <color theme="1"/>
        <rFont val="Calibri"/>
        <family val="2"/>
        <scheme val="minor"/>
      </rPr>
      <t xml:space="preserve"> VAT IN menjadi = </t>
    </r>
    <r>
      <rPr>
        <b/>
        <sz val="11"/>
        <color rgb="FF0000FF"/>
        <rFont val="Calibri"/>
        <family val="2"/>
        <scheme val="minor"/>
      </rPr>
      <t>57,480,909</t>
    </r>
    <r>
      <rPr>
        <sz val="11"/>
        <color theme="1"/>
        <rFont val="Calibri"/>
        <family val="2"/>
        <scheme val="minor"/>
      </rPr>
      <t xml:space="preserve"> SKD </t>
    </r>
    <r>
      <rPr>
        <b/>
        <sz val="11"/>
        <color theme="1"/>
        <rFont val="Calibri"/>
        <family val="2"/>
        <scheme val="minor"/>
      </rPr>
      <t>0000582/4/08/02/2022</t>
    </r>
    <r>
      <rPr>
        <sz val="11"/>
        <color theme="1"/>
        <rFont val="Calibri"/>
        <family val="2"/>
        <scheme val="minor"/>
      </rPr>
      <t xml:space="preserve"> VAT IN menjadi = </t>
    </r>
    <r>
      <rPr>
        <b/>
        <sz val="11"/>
        <color rgb="FF0000FF"/>
        <rFont val="Calibri"/>
        <family val="2"/>
        <scheme val="minor"/>
      </rPr>
      <t>45,546,363</t>
    </r>
  </si>
  <si>
    <t>0000575/4/08/01/2022</t>
  </si>
  <si>
    <t>55,381,818</t>
  </si>
  <si>
    <t>0000582/4/08/02/2022</t>
  </si>
  <si>
    <t>47,645,454</t>
  </si>
  <si>
    <t>57,480,909</t>
  </si>
  <si>
    <t>45,546,363</t>
  </si>
  <si>
    <t>BEFORE</t>
  </si>
  <si>
    <t>AFTER</t>
  </si>
  <si>
    <t>join Tb_SYS_Approval b</t>
  </si>
  <si>
    <t>on a.TaskId = b.TaskId</t>
  </si>
  <si>
    <t>where a.SKDNo = '0000331/4/10/03/2022';</t>
  </si>
  <si>
    <t>where a.SKDNo in (</t>
  </si>
  <si>
    <t>'0000575/4/08/01/2022', -- IdTb_MKT_SKD = 2846</t>
  </si>
  <si>
    <t>'0000582/4/08/02/2022'  -- IdTb_MKT_SKD = 2902</t>
  </si>
  <si>
    <t>join OPLAgreement b</t>
  </si>
  <si>
    <t>on a.OPLCalculationNumber = b.OPLCalculationNumber</t>
  </si>
  <si>
    <t>join Tb_MKT_SKD c</t>
  </si>
  <si>
    <t>on b.IdTb_MKT_SKD = c.IdTb_MKT_SKD</t>
  </si>
  <si>
    <t>where c.SKDNo in (</t>
  </si>
  <si>
    <t>select c.IdTb_MKT_SKD, c.SKDNo, a.*</t>
  </si>
  <si>
    <t>IdTb_MKT_SKD</t>
  </si>
  <si>
    <t>IdOPLCalculation</t>
  </si>
  <si>
    <t>OPLCalculationNumber</t>
  </si>
  <si>
    <t>CRVATInUnit</t>
  </si>
  <si>
    <t>00025/OCN/01/01/2022</t>
  </si>
  <si>
    <t>00081/OCN/01/02/2022</t>
  </si>
  <si>
    <t>6228</t>
  </si>
  <si>
    <t>6294</t>
  </si>
  <si>
    <t>55381818</t>
  </si>
  <si>
    <t>47645454</t>
  </si>
  <si>
    <t>2846</t>
  </si>
  <si>
    <t>2902</t>
  </si>
  <si>
    <t>update OPLCalculation set CRVATInUnit = 57480909 where IdOPLCalculation = 6228;</t>
  </si>
  <si>
    <t>update OPLCalculation set CRVATInUnit = 45546363 where IdOPLCalculation = 6294;</t>
  </si>
  <si>
    <t>Service Request S0266294 - RE: TICKET ID - 165269 - Jakarta Head Office - Operating Lease - Mirza Ardeana Dwita</t>
  </si>
  <si>
    <t>S0266296 - Mohon bantuannya untuk revisi jumlah unit, karoseri, dan aksesori pada SKD No. 0000110/4/03/03/2022 &amp; 0000112/4/03/03/2022</t>
  </si>
  <si>
    <t>D:\OPERATION-OLS\CMDB-TICKETS\S0266296 - Mohon bantuannya untuk revisi jumlah unit, karoseri, dan aksesori pada SKD No. 0000110403032022 &amp; 0000112403032022</t>
  </si>
  <si>
    <t>TICKET ID - 165315 - Surabaya - Marketing - Tabita Hasian</t>
  </si>
  <si>
    <t>Reason for the Request : Perubahan permintaan jumlah object lease dari lessee</t>
  </si>
  <si>
    <r>
      <t xml:space="preserve">Detail Request : Mohon bantuannya untuk revisi jumlah </t>
    </r>
    <r>
      <rPr>
        <b/>
        <sz val="11"/>
        <color theme="1"/>
        <rFont val="Calibri"/>
        <family val="2"/>
        <scheme val="minor"/>
      </rPr>
      <t>unit</t>
    </r>
    <r>
      <rPr>
        <sz val="11"/>
        <color theme="1"/>
        <rFont val="Calibri"/>
        <family val="2"/>
        <scheme val="minor"/>
      </rPr>
      <t xml:space="preserve">, </t>
    </r>
    <r>
      <rPr>
        <b/>
        <sz val="11"/>
        <color theme="1"/>
        <rFont val="Calibri"/>
        <family val="2"/>
        <scheme val="minor"/>
      </rPr>
      <t>karoseri</t>
    </r>
    <r>
      <rPr>
        <sz val="11"/>
        <color theme="1"/>
        <rFont val="Calibri"/>
        <family val="2"/>
        <scheme val="minor"/>
      </rPr>
      <t xml:space="preserve">, dan </t>
    </r>
    <r>
      <rPr>
        <b/>
        <sz val="11"/>
        <color theme="1"/>
        <rFont val="Calibri"/>
        <family val="2"/>
        <scheme val="minor"/>
      </rPr>
      <t>aksesori</t>
    </r>
    <r>
      <rPr>
        <sz val="11"/>
        <color theme="1"/>
        <rFont val="Calibri"/>
        <family val="2"/>
        <scheme val="minor"/>
      </rPr>
      <t xml:space="preserve"> pada </t>
    </r>
    <r>
      <rPr>
        <b/>
        <sz val="11"/>
        <color theme="1"/>
        <rFont val="Calibri"/>
        <family val="2"/>
        <scheme val="minor"/>
      </rPr>
      <t>SKD</t>
    </r>
    <r>
      <rPr>
        <sz val="11"/>
        <color theme="1"/>
        <rFont val="Calibri"/>
        <family val="2"/>
        <scheme val="minor"/>
      </rPr>
      <t xml:space="preserve"> No</t>
    </r>
    <r>
      <rPr>
        <b/>
        <sz val="11"/>
        <color theme="1"/>
        <rFont val="Calibri"/>
        <family val="2"/>
        <scheme val="minor"/>
      </rPr>
      <t>. 0000110/4/03/03/2022</t>
    </r>
    <r>
      <rPr>
        <sz val="11"/>
        <color theme="1"/>
        <rFont val="Calibri"/>
        <family val="2"/>
        <scheme val="minor"/>
      </rPr>
      <t xml:space="preserve"> &amp; </t>
    </r>
    <r>
      <rPr>
        <b/>
        <sz val="11"/>
        <color theme="1"/>
        <rFont val="Calibri"/>
        <family val="2"/>
        <scheme val="minor"/>
      </rPr>
      <t>0000112/4/03/03/2022</t>
    </r>
  </si>
  <si>
    <t>0000110/4/03/03/2022</t>
  </si>
  <si>
    <t>0000112/4/03/03/2022</t>
  </si>
  <si>
    <r>
      <t xml:space="preserve">After : SKD </t>
    </r>
    <r>
      <rPr>
        <b/>
        <sz val="11"/>
        <color theme="1"/>
        <rFont val="Calibri"/>
        <family val="2"/>
        <scheme val="minor"/>
      </rPr>
      <t>0000110/4/03/03/2022</t>
    </r>
    <r>
      <rPr>
        <sz val="11"/>
        <color theme="1"/>
        <rFont val="Calibri"/>
        <family val="2"/>
        <scheme val="minor"/>
      </rPr>
      <t xml:space="preserve">: 10 Unit ISUZU TRAGA PHR 54 C BB 2022, Box Alluminium, Repaint.SKD </t>
    </r>
    <r>
      <rPr>
        <b/>
        <sz val="11"/>
        <color theme="1"/>
        <rFont val="Calibri"/>
        <family val="2"/>
        <scheme val="minor"/>
      </rPr>
      <t>0000112/4/03/03/2022</t>
    </r>
    <r>
      <rPr>
        <sz val="11"/>
        <color theme="1"/>
        <rFont val="Calibri"/>
        <family val="2"/>
        <scheme val="minor"/>
      </rPr>
      <t>: 13 Unit ISUZU NMR 71T SDL 2022, Box Besi, Repaint</t>
    </r>
  </si>
  <si>
    <r>
      <t xml:space="preserve">Before : SKD </t>
    </r>
    <r>
      <rPr>
        <b/>
        <sz val="11"/>
        <color theme="1"/>
        <rFont val="Calibri"/>
        <family val="2"/>
        <scheme val="minor"/>
      </rPr>
      <t>0000110/4/03/03/2022</t>
    </r>
    <r>
      <rPr>
        <sz val="11"/>
        <color theme="1"/>
        <rFont val="Calibri"/>
        <family val="2"/>
        <scheme val="minor"/>
      </rPr>
      <t xml:space="preserve">: 20 Unit ISUZU TRAGA PHR 54 C BB 2022, Box Alluminium, Repaint.SKD </t>
    </r>
    <r>
      <rPr>
        <b/>
        <sz val="11"/>
        <color theme="1"/>
        <rFont val="Calibri"/>
        <family val="2"/>
        <scheme val="minor"/>
      </rPr>
      <t>0000112/4/03/03/2022</t>
    </r>
    <r>
      <rPr>
        <sz val="11"/>
        <color theme="1"/>
        <rFont val="Calibri"/>
        <family val="2"/>
        <scheme val="minor"/>
      </rPr>
      <t>: 4 Unit ISUZU NMR 71T SDL 2022, Box Besi, Repaint</t>
    </r>
  </si>
  <si>
    <r>
      <rPr>
        <b/>
        <sz val="11"/>
        <color rgb="FFFF0000"/>
        <rFont val="Calibri"/>
        <family val="2"/>
        <scheme val="minor"/>
      </rPr>
      <t>20220330</t>
    </r>
    <r>
      <rPr>
        <b/>
        <sz val="11"/>
        <color rgb="FF0000FF"/>
        <rFont val="Calibri"/>
        <family val="2"/>
        <scheme val="minor"/>
      </rPr>
      <t>WED</t>
    </r>
  </si>
  <si>
    <t>DSF - Operating Lease Application Support (OS21417)</t>
  </si>
  <si>
    <t>Produced by Aryo Budi Dwi Prasetyo on March 29, 2022, 9:32 am</t>
  </si>
  <si>
    <t>select a.IdTb_MKT_SKD, a.SKDNo,</t>
  </si>
  <si>
    <t>b.IdTb_MKT_SKD_Dtl, b.Name, b.[Type], b.Qty</t>
  </si>
  <si>
    <t>join Tb_MKT_SKD_Dtl b</t>
  </si>
  <si>
    <t>'0000110/4/03/03/2022',</t>
  </si>
  <si>
    <t>'0000112/4/03/03/2022'</t>
  </si>
  <si>
    <t>)</t>
  </si>
  <si>
    <t>order by 1, 3</t>
  </si>
  <si>
    <t>IdTb_MKT_SKD_Dtl</t>
  </si>
  <si>
    <t>Qty</t>
  </si>
  <si>
    <t>TRAGA CABIN CHASSIS</t>
  </si>
  <si>
    <t>Unit</t>
  </si>
  <si>
    <t>REPAINT CABIN</t>
  </si>
  <si>
    <t>Accessories</t>
  </si>
  <si>
    <t>BOX ALUMUNIUM</t>
  </si>
  <si>
    <t>Carroseries</t>
  </si>
  <si>
    <t>TRUCK ELF NLR 55 T LX</t>
  </si>
  <si>
    <t>BOX BESI</t>
  </si>
  <si>
    <t>2970</t>
  </si>
  <si>
    <t>2972</t>
  </si>
  <si>
    <t>5137</t>
  </si>
  <si>
    <t>5138</t>
  </si>
  <si>
    <t>5139</t>
  </si>
  <si>
    <t>5143</t>
  </si>
  <si>
    <t>5144</t>
  </si>
  <si>
    <t>5145</t>
  </si>
  <si>
    <t>20</t>
  </si>
  <si>
    <t>9</t>
  </si>
  <si>
    <t>10</t>
  </si>
  <si>
    <t>13</t>
  </si>
  <si>
    <t>update Tb_MKT_SKD_Dtl set Qty = 10 where IdTb_MKT_SKD_Dtl = 5137;</t>
  </si>
  <si>
    <t>update Tb_MKT_SKD_Dtl set Qty = 10 where IdTb_MKT_SKD_Dtl = 5138;</t>
  </si>
  <si>
    <t>update Tb_MKT_SKD_Dtl set Qty = 10 where IdTb_MKT_SKD_Dtl = 5139;</t>
  </si>
  <si>
    <t>update Tb_MKT_SKD_Dtl set Qty = 13 where IdTb_MKT_SKD_Dtl = 5143;</t>
  </si>
  <si>
    <t>update Tb_MKT_SKD_Dtl set Qty = 13 where IdTb_MKT_SKD_Dtl = 5144;</t>
  </si>
  <si>
    <t>update Tb_MKT_SKD_Dtl set Qty = 13 where IdTb_MKT_SKD_Dtl = 5145;</t>
  </si>
  <si>
    <t>RE: Service Request S0266296 created successfullyRE: TICKET ID - 165315 - Surabaya - Marketing - Tabita Hasian</t>
  </si>
  <si>
    <t>165640 - Deactivation OLSS</t>
  </si>
  <si>
    <t>S0266755</t>
  </si>
  <si>
    <t>S0266755 - 165640 - Deactivation OLSS</t>
  </si>
  <si>
    <t>S0266677</t>
  </si>
  <si>
    <t>#Tiket Eform 166072</t>
  </si>
  <si>
    <t>S0266726</t>
  </si>
  <si>
    <t>S0266726 - Revisi Tanggal Update Date &amp; Bast Actual pada agr 0000949/4/01/01/2022</t>
  </si>
  <si>
    <t>TICKET ID - 165842 - Jakarta Head Office - Operating Lease - Antonius Fedrik Yohanes Yahya</t>
  </si>
  <si>
    <t>S0266580 - Cek formula Asset Selling</t>
  </si>
  <si>
    <t>#Tiket Eform 165825</t>
  </si>
  <si>
    <t>RE: #Tiket Eform 165825</t>
  </si>
  <si>
    <t>S0266727</t>
  </si>
  <si>
    <t>S0266727 - Mohon bantuannya untuk dapat di revisi model year pada SKD 0000327/4/10/02/2022 yang sebel</t>
  </si>
  <si>
    <t>TICKET ID - 165750 - JHO - Model Year Revision SKD Infomedia Nusantara - Alletta Adzanni</t>
  </si>
  <si>
    <t>S0266728 - Revisi No Rangka dan No Mesin atas PT Dejavu Ekspres Indonesia No kontrak : 405/4/10</t>
  </si>
  <si>
    <t>TICKET ID - 166037 - Jakarta Head Office - Operating Lease - Nurul Farah Dianti - REVISI NOKA NOSIN DEJAVU 405</t>
  </si>
  <si>
    <t>28/03/2022 16:25</t>
  </si>
  <si>
    <t>07/04/2022 17:00</t>
  </si>
  <si>
    <t>Revisi Tanggal Update Date &amp; Bast Actual pada agr 0000949/4/01/01/2022</t>
  </si>
  <si>
    <t>29/03/2022 08:26</t>
  </si>
  <si>
    <t>08/04/2022 17:00</t>
  </si>
  <si>
    <t>Mohon bantuannya untuk dapat di revisi model year pada SKD 0000327/4/10/02/2022 yang sebelumnya tahun 2019 revisi menjadi 2020</t>
  </si>
  <si>
    <t>29/03/2022 08:28</t>
  </si>
  <si>
    <t>29/03/2022 10:13</t>
  </si>
  <si>
    <r>
      <rPr>
        <b/>
        <sz val="11"/>
        <color rgb="FFFF0000"/>
        <rFont val="Calibri"/>
        <family val="2"/>
        <scheme val="minor"/>
      </rPr>
      <t>20220329</t>
    </r>
    <r>
      <rPr>
        <b/>
        <sz val="11"/>
        <color rgb="FF0000FF"/>
        <rFont val="Calibri"/>
        <family val="2"/>
        <scheme val="minor"/>
      </rPr>
      <t>TUE</t>
    </r>
  </si>
  <si>
    <t>RE: Service Request S0266294 - RE: TICKET ID - 165269 - Jakarta Head Office - Operating Lease - Mirza Ardeana Dwita</t>
  </si>
  <si>
    <t>where a.SKDNo = '0000331/4/10/03/2022'</t>
  </si>
  <si>
    <t>order by b.OrderNumber;</t>
  </si>
  <si>
    <t>from Tb_SYS_ApprovalPath a</t>
  </si>
  <si>
    <t>where a.IdTb_OPL_Branch = 11</t>
  </si>
  <si>
    <t>order by a.IdTb_OPL_Branch, a.IdTb_OPL_Module,</t>
  </si>
  <si>
    <t>a.RangeAmountLimit, a.RangeAmountBase,</t>
  </si>
  <si>
    <t>a.IdTb_OPL_JobTitles</t>
  </si>
  <si>
    <t>update Tb_SYS_Approval</t>
  </si>
  <si>
    <t>set IsDelete = 1</t>
  </si>
  <si>
    <t>where IdTb_SYS_Approval in (</t>
  </si>
  <si>
    <t>'D1018B25-AD5E-4416-BA12-5FF890D3AC0F',</t>
  </si>
  <si>
    <t>'5FD0DB5B-7E24-412F-8F7C-D6CE6E59BB29',</t>
  </si>
  <si>
    <t>'3E52F028-F533-4563-9A93-F9537EC338C9'</t>
  </si>
  <si>
    <t>insert into Tb_SYS_Approval</t>
  </si>
  <si>
    <t>newid() as IdTb_SYS_Approval,</t>
  </si>
  <si>
    <t>'51645536-B12E-4A40-A19D-6255919654BF' as TaskId,</t>
  </si>
  <si>
    <t>2 as IdTb_OPL_Module,</t>
  </si>
  <si>
    <t>11 as IdTb_OPL_Branch,</t>
  </si>
  <si>
    <t>b.IdTb_OPL_JobTitles,</t>
  </si>
  <si>
    <t>b.ApprovalLevelCode,</t>
  </si>
  <si>
    <t>b.RoleSettingCode,</t>
  </si>
  <si>
    <t>46999455 as TransactionAmount,</t>
  </si>
  <si>
    <t>b.RangeAmountBase,</t>
  </si>
  <si>
    <t>b.RangeAmountLimit,</t>
  </si>
  <si>
    <t>b.OrderNumber,</t>
  </si>
  <si>
    <t>b.IsComplete,</t>
  </si>
  <si>
    <t>b.IsPassed,</t>
  </si>
  <si>
    <t>'2018-04-05' as StartActiveDate,</t>
  </si>
  <si>
    <t>b.IsDelete,</t>
  </si>
  <si>
    <t>'S0265276' as RemarksSys,</t>
  </si>
  <si>
    <t>'Dimas.Maulana' as CreatedBy,</t>
  </si>
  <si>
    <t>'2022-03-16 10:41:09' as CreatedDate,</t>
  </si>
  <si>
    <t>'BSI ARYO BUDI' as LastModifiedBy,</t>
  </si>
  <si>
    <t>getdate() as LastModifiedDate</t>
  </si>
  <si>
    <t>where a.SKDNo = '0000345/4/10/03/2022'</t>
  </si>
  <si>
    <t>D:\OPERATION-OLS\CMDB-TICKETS\S0265276 - Mohon bantuannya atas SKD 0000331410032022 check dan approval list tidak muncul</t>
  </si>
  <si>
    <t>where IdUser in (62, 64, 165, 195)</t>
  </si>
  <si>
    <t>and IsActive = 1;</t>
  </si>
  <si>
    <t>where IdTb_OPL_Employee in (62, 63, 1944, 1995)</t>
  </si>
  <si>
    <t>LastModified = getdate(),</t>
  </si>
  <si>
    <t>Remarks = isnull(Remarks, '') + ' S0265666'</t>
  </si>
  <si>
    <t>Reason for the Request ; PErubahan Informasi dari SA</t>
  </si>
  <si>
    <t>Before : 25 Maret 2022</t>
  </si>
  <si>
    <r>
      <t xml:space="preserve">Detail Request : Revisi Tanggal </t>
    </r>
    <r>
      <rPr>
        <b/>
        <sz val="11"/>
        <color theme="1"/>
        <rFont val="Calibri"/>
        <family val="2"/>
        <scheme val="minor"/>
      </rPr>
      <t>Update Date</t>
    </r>
    <r>
      <rPr>
        <sz val="11"/>
        <color theme="1"/>
        <rFont val="Calibri"/>
        <family val="2"/>
        <scheme val="minor"/>
      </rPr>
      <t xml:space="preserve"> &amp; </t>
    </r>
    <r>
      <rPr>
        <b/>
        <sz val="11"/>
        <color theme="1"/>
        <rFont val="Calibri"/>
        <family val="2"/>
        <scheme val="minor"/>
      </rPr>
      <t>Bast Actual</t>
    </r>
    <r>
      <rPr>
        <sz val="11"/>
        <color theme="1"/>
        <rFont val="Calibri"/>
        <family val="2"/>
        <scheme val="minor"/>
      </rPr>
      <t xml:space="preserve"> pada agr </t>
    </r>
    <r>
      <rPr>
        <b/>
        <sz val="11"/>
        <color theme="1"/>
        <rFont val="Calibri"/>
        <family val="2"/>
        <scheme val="minor"/>
      </rPr>
      <t>0000949/4/01/01/2022</t>
    </r>
  </si>
  <si>
    <t>AgreementNo</t>
  </si>
  <si>
    <t>0000949/4/01/01/2022</t>
  </si>
  <si>
    <r>
      <t xml:space="preserve">After : </t>
    </r>
    <r>
      <rPr>
        <b/>
        <sz val="11"/>
        <color theme="1"/>
        <rFont val="Calibri"/>
        <family val="2"/>
        <scheme val="minor"/>
      </rPr>
      <t>28 Maret 2022</t>
    </r>
  </si>
  <si>
    <t>RE: Service Request S0265666 - 163150 - Dectivation Request : Deactive OLSS Account</t>
  </si>
  <si>
    <t>(GoodCopy)RE: Check PDC Payment and Overdue</t>
  </si>
  <si>
    <t>Service Request S0265666 - 163150 - Dectivation Request : Deactive OLSS Account</t>
  </si>
  <si>
    <t>D:\OPERATION-OLS\CMDB-TICKETS\S0266726 - Revisi Tanggal Update Date &amp; Bast Actual pada agr 0000949401012022</t>
  </si>
  <si>
    <t>from Tb_MGT_UnitPrep a</t>
  </si>
  <si>
    <t>on a.IdOPLAgreement = b.IdOPLAgreement</t>
  </si>
  <si>
    <t>where b.AgreementNumber = '0000949/4/01/01/2022';</t>
  </si>
  <si>
    <t>where BASTActualDate = '2022-03-25'</t>
  </si>
  <si>
    <t>and IdTb_MGT_UnitPrep in (2416, 2417);</t>
  </si>
  <si>
    <t>update Tb_MGT_UnitPrep</t>
  </si>
  <si>
    <t>set BASTActualDate = '2022-03-28',</t>
  </si>
  <si>
    <t>RE: Service Request S0266726 created successfullyRE: TICKET ID - 165842 - Jakarta Head Office - Operating Lease - Antonius Fedrik Yohanes Yahya</t>
  </si>
  <si>
    <t>Reason for the Request : Menyesuaikan dengan tahun unit yang benar sesuai dengan STNK dan BPKB</t>
  </si>
  <si>
    <t>Before : 2019</t>
  </si>
  <si>
    <t>After : 2020</t>
  </si>
  <si>
    <r>
      <t xml:space="preserve">Detail Request : Mohon bantuannya untuk dapat di revisi </t>
    </r>
    <r>
      <rPr>
        <b/>
        <sz val="11"/>
        <color theme="1"/>
        <rFont val="Calibri"/>
        <family val="2"/>
        <scheme val="minor"/>
      </rPr>
      <t>model year</t>
    </r>
    <r>
      <rPr>
        <sz val="11"/>
        <color theme="1"/>
        <rFont val="Calibri"/>
        <family val="2"/>
        <scheme val="minor"/>
      </rPr>
      <t xml:space="preserve"> pada </t>
    </r>
    <r>
      <rPr>
        <b/>
        <sz val="11"/>
        <color theme="1"/>
        <rFont val="Calibri"/>
        <family val="2"/>
        <scheme val="minor"/>
      </rPr>
      <t>SKD 0000327/4/10/02/2022</t>
    </r>
    <r>
      <rPr>
        <sz val="11"/>
        <color theme="1"/>
        <rFont val="Calibri"/>
        <family val="2"/>
        <scheme val="minor"/>
      </rPr>
      <t xml:space="preserve"> yang sebelumnya tahun </t>
    </r>
    <r>
      <rPr>
        <b/>
        <sz val="11"/>
        <color theme="1"/>
        <rFont val="Calibri"/>
        <family val="2"/>
        <scheme val="minor"/>
      </rPr>
      <t>2019</t>
    </r>
    <r>
      <rPr>
        <sz val="11"/>
        <color theme="1"/>
        <rFont val="Calibri"/>
        <family val="2"/>
        <scheme val="minor"/>
      </rPr>
      <t xml:space="preserve"> revisi menjadi </t>
    </r>
    <r>
      <rPr>
        <b/>
        <sz val="11"/>
        <color theme="1"/>
        <rFont val="Calibri"/>
        <family val="2"/>
        <scheme val="minor"/>
      </rPr>
      <t>2020</t>
    </r>
  </si>
  <si>
    <t>0000327/4/10/02/2022</t>
  </si>
  <si>
    <t>select a.IdTb_MKT_SKD, a.SKDNo, b.*</t>
  </si>
  <si>
    <t>where a.SKDNo = '0000327/4/10/02/2022';</t>
  </si>
  <si>
    <t>from Product a</t>
  </si>
  <si>
    <t>where a.IdProduct = 1246;</t>
  </si>
  <si>
    <t>update Product</t>
  </si>
  <si>
    <t>set ModelYear = '2020-01-01',</t>
  </si>
  <si>
    <t>Remarks = isnull(Remarks, '') + ' S0266727'</t>
  </si>
  <si>
    <t>where ModelYear = '2019-01-01'</t>
  </si>
  <si>
    <t>and IdProduct = 1246;</t>
  </si>
  <si>
    <t>D:\OPERATION-OLS\CMDB-TICKETS\S0266727 - Mohon bantuannya untuk dapat di revisi model year pada SKD 0000327410022022 yang sebel</t>
  </si>
  <si>
    <t>D:\OPERATION-OLS\CMDB-TICKETS\S0266755 - 165640 - Deactivation OLSS</t>
  </si>
  <si>
    <t>where a.IdUser = 122;</t>
  </si>
  <si>
    <t>where a.IdTb_OPL_Employee = 132;</t>
  </si>
  <si>
    <t>RE: Service Request S0266727 created successfullyRE: TICKET ID - 165750 - JHO - Model Year Revision SKD Infomedia Nusantara - Alletta Adzanni</t>
  </si>
  <si>
    <t>0000337/4/10/03/2022</t>
  </si>
  <si>
    <t>0000338/4/10/03/2022</t>
  </si>
  <si>
    <t>Net Total</t>
  </si>
  <si>
    <t>354,728,182</t>
  </si>
  <si>
    <t>334,699,091</t>
  </si>
  <si>
    <t>where a.SKDNo = '0000337/4/10/03/2022'</t>
  </si>
  <si>
    <t>where a.SKDNo = '0000338/4/10/03/2022'</t>
  </si>
  <si>
    <t>select b.* -- TaskId = '6DAEB93C-9AF0-445F-BC29-02B5822F401F'</t>
  </si>
  <si>
    <t>select b.* -- TaskId = 'CB4E0EDF-C4CE-40D7-B5A4-34792936B8DA'</t>
  </si>
  <si>
    <t>Contoh SKD yang benar:</t>
  </si>
  <si>
    <t>0000340/4/10/03/2022</t>
  </si>
  <si>
    <t>update Tb_SYS_Approval -- 0000337/4/10/03/2022</t>
  </si>
  <si>
    <t>'BD945F90-CBA8-48C6-8C8E-9A50FD62751D',</t>
  </si>
  <si>
    <t>'4AF0FC24-8A4C-4428-892B-874F2B8213D8',</t>
  </si>
  <si>
    <t>'90109F0B-FC25-4603-B78D-C0F87413045C'</t>
  </si>
  <si>
    <t>update Tb_SYS_Approval -- 0000338/4/10/03/2022</t>
  </si>
  <si>
    <t>'182A8AC0-B12A-4D48-85AE-E66220CD8C72',</t>
  </si>
  <si>
    <t>'E77C660F-9C74-484F-A3EE-B7C1A81AC3A8',</t>
  </si>
  <si>
    <t>'B72B7307-55D3-4DFB-8CB5-9090767C4151'</t>
  </si>
  <si>
    <t>select -- 0000337/4/10/03/2022</t>
  </si>
  <si>
    <t>'6DAEB93C-9AF0-445F-BC29-02B5822F401F' as TaskId,</t>
  </si>
  <si>
    <t>b.IdTb_OPL_Module,</t>
  </si>
  <si>
    <t>b.IdTb_OPL_Branch,</t>
  </si>
  <si>
    <t>74343182 as TransactionAmount,</t>
  </si>
  <si>
    <t>'S0266677' as RemarksSys,</t>
  </si>
  <si>
    <t>'2022-03-23 11:39:27.767' as CreatedDate,</t>
  </si>
  <si>
    <t>where a.SKDNo = '0000340/4/10/03/2022'</t>
  </si>
  <si>
    <t>select -- 0000338/4/10/03/2022</t>
  </si>
  <si>
    <t>'CB4E0EDF-C4CE-40D7-B5A4-34792936B8DA' as TaskId,</t>
  </si>
  <si>
    <t>76324091 as TransactionAmount,</t>
  </si>
  <si>
    <t>'2022-03-23 13:09:00.270' as CreatedDate,</t>
  </si>
  <si>
    <t>and b.IsDelete = 0</t>
  </si>
  <si>
    <t>D:\OPERATION-OLS\CMDB-TICKETS\S0266677 - #Tiket Eform 166072</t>
  </si>
  <si>
    <t>RE: Service Request S0266677  RE: #Tiket Eform 166072</t>
  </si>
  <si>
    <t>RE: Service Request S0265684 - 157301 &amp; 157294 (Rotation) : Erik Indra Wijaya from MO Jember to HOB Jember</t>
  </si>
  <si>
    <r>
      <rPr>
        <b/>
        <sz val="11"/>
        <color rgb="FFFF0000"/>
        <rFont val="Calibri"/>
        <family val="2"/>
        <scheme val="minor"/>
      </rPr>
      <t>20220331</t>
    </r>
    <r>
      <rPr>
        <b/>
        <sz val="11"/>
        <color rgb="FF0000FF"/>
        <rFont val="Calibri"/>
        <family val="2"/>
        <scheme val="minor"/>
      </rPr>
      <t>THU</t>
    </r>
  </si>
  <si>
    <t>Produced by Aryo Budi Dwi Prasetyo on March 30, 2022, 8:04 am</t>
  </si>
  <si>
    <t>S0266677 - #Tiket Eform 166072 - Check &amp; Approval List Not Appear in SKD Screen</t>
  </si>
  <si>
    <t>#Tiket Eform 166072 - Check &amp; Approval List Not Appear in SKD Screen</t>
  </si>
  <si>
    <t>where IdUser = 122;</t>
  </si>
  <si>
    <t>where IdTb_OPL_Employee = 132;</t>
  </si>
  <si>
    <t>RE: Service Request S0266755 created successfullyRE: 165640 - Deactivation OLSS</t>
  </si>
  <si>
    <t>ISM Division FY 2021 closing</t>
  </si>
  <si>
    <t>S0266862</t>
  </si>
  <si>
    <t>#Tiket Eform 166689 - Update Invoice Prorate Agreement 0000767/4/01/06/2021</t>
  </si>
  <si>
    <t>Penerbitan Invoice PT. WORLD INNOVATIVE TELECOMMUNICATION</t>
  </si>
  <si>
    <t>S0266865</t>
  </si>
  <si>
    <r>
      <rPr>
        <b/>
        <sz val="11"/>
        <color rgb="FFFF0000"/>
        <rFont val="Calibri"/>
        <family val="2"/>
        <scheme val="minor"/>
      </rPr>
      <t>20220401</t>
    </r>
    <r>
      <rPr>
        <b/>
        <sz val="11"/>
        <color rgb="FF0000FF"/>
        <rFont val="Calibri"/>
        <family val="2"/>
        <scheme val="minor"/>
      </rPr>
      <t>FRI</t>
    </r>
  </si>
  <si>
    <t>RE: Monitor Billing 25, 26 dan 27 Maret 2022</t>
  </si>
  <si>
    <t>Recheck &amp; request sync billing data from MFAPPL</t>
  </si>
  <si>
    <t>09/04/2022 08:21</t>
  </si>
  <si>
    <t>30/03/2022 14:22</t>
  </si>
  <si>
    <t>Andreina Amidia</t>
  </si>
  <si>
    <t>Revisi BUMI BERDIKARI SENTOSA. PT - 0000005/4/07/07/2021 (Partial Termination) - Ticket 166876</t>
  </si>
  <si>
    <t>S0266913</t>
  </si>
  <si>
    <t>09/04/2022 08:19</t>
  </si>
  <si>
    <t>30/03/2022 14:00</t>
  </si>
  <si>
    <t>Chintya Kristi Manurung</t>
  </si>
  <si>
    <t>Eforms - Revisi Agreement Number &amp; Agremeent Date  #166746</t>
  </si>
  <si>
    <t>S0266909</t>
  </si>
  <si>
    <t>09/04/2022 08:17</t>
  </si>
  <si>
    <t>30/03/2022 13:33</t>
  </si>
  <si>
    <t>142591 - Deactivation : Deactivate OLSS Account (Narkum - A3060)</t>
  </si>
  <si>
    <t>S0266903</t>
  </si>
  <si>
    <t>06/04/2022 17:00</t>
  </si>
  <si>
    <t>Eforms - Revisi Agreement Number &amp; Agremeent Date</t>
  </si>
  <si>
    <t>“Mohon bantuannya untuk dapat di revisi Agreement Number dan Agreement Date No. 0000434/4/10/03/2022 an NABEL SAKHA GEMILANG. PT :”</t>
  </si>
  <si>
    <t xml:space="preserve">Agreement Number </t>
  </si>
  <si>
    <t xml:space="preserve">Sebelumnya : 0000434/4/10/03/2022 </t>
  </si>
  <si>
    <t>Revisi menjadi : 0000434/4/10/02/2022</t>
  </si>
  <si>
    <t>Agreement Date</t>
  </si>
  <si>
    <t>Sebelumnya : 03/29/2022</t>
  </si>
  <si>
    <t>Revisi menjadi : 02/22/2022</t>
  </si>
  <si>
    <t>TICKET ID - 166746 - JHO OPL-Revise Agreement Date &amp; Number PT Nabel Sakha Gemilang - Chintya Kristi Manurung</t>
  </si>
  <si>
    <t>Reason for the Request : Start kontrak seharusnya per tanggal 22 Februari 2022 menyesuaikan dari kontrak sebelumnya. Diajukan permohonan backdate kontrak agar DSF dapat menagih pemakaian pada kontrak terhitung sejak berakhirnya kontrak sebelumnya.</t>
  </si>
  <si>
    <t>S0266909 - Eforms - Revisi Agreement Number &amp; Agremeent Date  #166746</t>
  </si>
  <si>
    <r>
      <t xml:space="preserve">Detail Request : Mohon bantuannya untuk dapat di revisi </t>
    </r>
    <r>
      <rPr>
        <b/>
        <sz val="11"/>
        <color theme="1"/>
        <rFont val="Calibri"/>
        <family val="2"/>
        <scheme val="minor"/>
      </rPr>
      <t>Agreement Number</t>
    </r>
    <r>
      <rPr>
        <sz val="11"/>
        <color theme="1"/>
        <rFont val="Calibri"/>
        <family val="2"/>
        <scheme val="minor"/>
      </rPr>
      <t xml:space="preserve"> dan </t>
    </r>
    <r>
      <rPr>
        <b/>
        <sz val="11"/>
        <color theme="1"/>
        <rFont val="Calibri"/>
        <family val="2"/>
        <scheme val="minor"/>
      </rPr>
      <t>Agreement Date</t>
    </r>
    <r>
      <rPr>
        <sz val="11"/>
        <color theme="1"/>
        <rFont val="Calibri"/>
        <family val="2"/>
        <scheme val="minor"/>
      </rPr>
      <t xml:space="preserve"> No. </t>
    </r>
    <r>
      <rPr>
        <b/>
        <sz val="11"/>
        <color theme="1"/>
        <rFont val="Calibri"/>
        <family val="2"/>
        <scheme val="minor"/>
      </rPr>
      <t>0000434/4/10/02/2022</t>
    </r>
    <r>
      <rPr>
        <sz val="11"/>
        <color theme="1"/>
        <rFont val="Calibri"/>
        <family val="2"/>
        <scheme val="minor"/>
      </rPr>
      <t xml:space="preserve"> an </t>
    </r>
    <r>
      <rPr>
        <b/>
        <sz val="11"/>
        <color theme="1"/>
        <rFont val="Calibri"/>
        <family val="2"/>
        <scheme val="minor"/>
      </rPr>
      <t>NABEL SAKHA GEMILANG. PT</t>
    </r>
    <r>
      <rPr>
        <sz val="11"/>
        <color theme="1"/>
        <rFont val="Calibri"/>
        <family val="2"/>
        <scheme val="minor"/>
      </rPr>
      <t xml:space="preserve"> :1. </t>
    </r>
    <r>
      <rPr>
        <b/>
        <sz val="11"/>
        <color theme="1"/>
        <rFont val="Calibri"/>
        <family val="2"/>
        <scheme val="minor"/>
      </rPr>
      <t>Agreement Number</t>
    </r>
    <r>
      <rPr>
        <sz val="11"/>
        <color theme="1"/>
        <rFont val="Calibri"/>
        <family val="2"/>
        <scheme val="minor"/>
      </rPr>
      <t xml:space="preserve"> Sebelumnya : </t>
    </r>
    <r>
      <rPr>
        <b/>
        <sz val="11"/>
        <color theme="1"/>
        <rFont val="Calibri"/>
        <family val="2"/>
        <scheme val="minor"/>
      </rPr>
      <t>0000434/4/10/03/2022</t>
    </r>
    <r>
      <rPr>
        <sz val="11"/>
        <color theme="1"/>
        <rFont val="Calibri"/>
        <family val="2"/>
        <scheme val="minor"/>
      </rPr>
      <t xml:space="preserve"> Revisi menjadi : </t>
    </r>
    <r>
      <rPr>
        <b/>
        <sz val="11"/>
        <color theme="1"/>
        <rFont val="Calibri"/>
        <family val="2"/>
        <scheme val="minor"/>
      </rPr>
      <t>0000434/4/10/02/20222</t>
    </r>
    <r>
      <rPr>
        <sz val="11"/>
        <color theme="1"/>
        <rFont val="Calibri"/>
        <family val="2"/>
        <scheme val="minor"/>
      </rPr>
      <t xml:space="preserve">. </t>
    </r>
    <r>
      <rPr>
        <b/>
        <sz val="11"/>
        <color theme="1"/>
        <rFont val="Calibri"/>
        <family val="2"/>
        <scheme val="minor"/>
      </rPr>
      <t>Agreement Date</t>
    </r>
    <r>
      <rPr>
        <sz val="11"/>
        <color theme="1"/>
        <rFont val="Calibri"/>
        <family val="2"/>
        <scheme val="minor"/>
      </rPr>
      <t xml:space="preserve"> Sebelumnya : </t>
    </r>
    <r>
      <rPr>
        <b/>
        <sz val="11"/>
        <color theme="1"/>
        <rFont val="Calibri"/>
        <family val="2"/>
        <scheme val="minor"/>
      </rPr>
      <t>03/29/2022</t>
    </r>
    <r>
      <rPr>
        <sz val="11"/>
        <color theme="1"/>
        <rFont val="Calibri"/>
        <family val="2"/>
        <scheme val="minor"/>
      </rPr>
      <t xml:space="preserve"> Revisi menjadi : </t>
    </r>
    <r>
      <rPr>
        <b/>
        <sz val="11"/>
        <color theme="1"/>
        <rFont val="Calibri"/>
        <family val="2"/>
        <scheme val="minor"/>
      </rPr>
      <t>02/22/2022</t>
    </r>
  </si>
  <si>
    <t>D:\OPERATION-OLS\CMDB-TICKETS\S0266909 - Eforms - Revisi Agreement Number &amp; Agremeent Date  #166746</t>
  </si>
  <si>
    <r>
      <t xml:space="preserve">Before : Agreement NumberSebelumnya : </t>
    </r>
    <r>
      <rPr>
        <b/>
        <sz val="11"/>
        <color theme="1"/>
        <rFont val="Calibri"/>
        <family val="2"/>
        <scheme val="minor"/>
      </rPr>
      <t>0000434/4/10/03/2022</t>
    </r>
    <r>
      <rPr>
        <sz val="11"/>
        <color theme="1"/>
        <rFont val="Calibri"/>
        <family val="2"/>
        <scheme val="minor"/>
      </rPr>
      <t xml:space="preserve"> Agreement Date Sebelumnya : 03/29/2022</t>
    </r>
  </si>
  <si>
    <r>
      <t xml:space="preserve">After : Agreement NumberRevisi menjadi : </t>
    </r>
    <r>
      <rPr>
        <b/>
        <sz val="11"/>
        <color rgb="FF0000FF"/>
        <rFont val="Calibri"/>
        <family val="2"/>
        <scheme val="minor"/>
      </rPr>
      <t>0000434/4/10/02/2022</t>
    </r>
    <r>
      <rPr>
        <sz val="11"/>
        <color theme="1"/>
        <rFont val="Calibri"/>
        <family val="2"/>
        <scheme val="minor"/>
      </rPr>
      <t xml:space="preserve"> Agreement Date Revisi menjadi : </t>
    </r>
    <r>
      <rPr>
        <b/>
        <sz val="11"/>
        <color rgb="FF0000FF"/>
        <rFont val="Calibri"/>
        <family val="2"/>
        <scheme val="minor"/>
      </rPr>
      <t>02/22/2022</t>
    </r>
  </si>
  <si>
    <t>select a.IdOPLAgreement, a.AgreementNumber, a.AgreementDate,</t>
  </si>
  <si>
    <t>a.LastModifiedBy, a.LastModifiedDate, a.Remarks</t>
  </si>
  <si>
    <t>where a.AgreementNumber = '0000434/4/10/03/2022';</t>
  </si>
  <si>
    <t>update OPLAgreement</t>
  </si>
  <si>
    <t>set AgreementNumber = '0000434/4/10/02/2022',</t>
  </si>
  <si>
    <t>AgreementDate = '2022/02/22',</t>
  </si>
  <si>
    <t>LastModifiedDate = getdate(),</t>
  </si>
  <si>
    <t>Remarks = isnull(Remarks, '') + ' S0266909'</t>
  </si>
  <si>
    <t>where IdOPLAgreement = 3027;</t>
  </si>
  <si>
    <t>Before</t>
  </si>
  <si>
    <t>After</t>
  </si>
  <si>
    <t>Agreement No</t>
  </si>
  <si>
    <t>RE: Service Request S0266963  RE: TICKET ID - 166746 - JHO OPL-Revise Agreement Date &amp; Number PT Nabel Sakha Gemilang - Chintya Kristi Manurung</t>
  </si>
  <si>
    <t>S0266913 - Revisi BUMI BERDIKARI SENTOSA. PT - 0000005/4/07/07/2021 (Partial Termination) - Ticket 166876</t>
  </si>
  <si>
    <t>Wokring folder:</t>
  </si>
  <si>
    <t>Incidents: (Unrated) Assigned Person Is Me (12 rows)</t>
  </si>
  <si>
    <t>Produced by Aryo Budi Dwi Prasetyo on March 31, 2022, 9:56 am</t>
  </si>
  <si>
    <t>S0266963</t>
  </si>
  <si>
    <t>JHO OPL-Revise Agreement Date &amp; Number PT Nabel Sakha Gemilang</t>
  </si>
  <si>
    <t>31/03/2022 08:27</t>
  </si>
  <si>
    <t>07/04/2022 13:33</t>
  </si>
  <si>
    <t>S0266979</t>
  </si>
  <si>
    <t>DSF - Custom Application Service - Confins Application Service (AS16401)</t>
  </si>
  <si>
    <t>31/03/2022 09:11</t>
  </si>
  <si>
    <t>05/04/2022 11:12</t>
  </si>
  <si>
    <t>RE: Revisi BUMI BERDIKARI SENTOSA. PT - 0000005/4/07/07/2021 (Partial Termination) - Ticket 166876</t>
  </si>
  <si>
    <t>Cari Ticket CMDB yang sama:</t>
  </si>
  <si>
    <r>
      <t xml:space="preserve">See </t>
    </r>
    <r>
      <rPr>
        <b/>
        <sz val="11"/>
        <color rgb="FF0000FF"/>
        <rFont val="Calibri"/>
        <family val="2"/>
        <scheme val="minor"/>
      </rPr>
      <t>20220331THUb</t>
    </r>
  </si>
  <si>
    <t>RE: Nomor invoice induk Grouping untuk PT. SICEPAT DAN PT. SANY TGL 31 MARET 2022</t>
  </si>
  <si>
    <t>00003/DSF/INV/4/03/2022 (si cepat full)</t>
  </si>
  <si>
    <t>00004/DSF/INV/4/03/2022 (si cepat prorate)</t>
  </si>
  <si>
    <t>00005/DSF/INV/4/03/2022 (sany full)</t>
  </si>
  <si>
    <t>00006/DSF/INV/4/03/2022 (sany prorate)</t>
  </si>
  <si>
    <t>Resolved</t>
  </si>
  <si>
    <t>Firmansyah</t>
  </si>
  <si>
    <t>16/03/2022 13:12</t>
  </si>
  <si>
    <t>1.	Mohon direvisi Invoice ALAM SAMPURNA MAKMUR. PT - 0000775/4/01/06/2021 (Partial Termination) terlampir memo.
•	Jumlah Unit = 2
•	Installment = 28.700.000</t>
  </si>
  <si>
    <t>REVISI INVOICE ALAM SAMPURNA MAKMUR. PT 0000775/4/01/06/2021 (PARTIAL TERMINATION) Ticket 162285</t>
  </si>
  <si>
    <t>S0264968</t>
  </si>
  <si>
    <t>14/03/2022 10:32</t>
  </si>
  <si>
    <t>Sesuai dengan case sebelumnya (terlampir), sudah sepakat untuk membuat data maintenance untuk PT. SECO TOOLS INDONESIA. (Ticket 161219)
1.	Mohon untuk ditambahkan pada invoice tanggal 14 Mar 2022 : (Invoice akan diterbitkan lebih cepat dari schedule seharusnya ditanggal 24, dimajukan 10 hari lebih cepat) kondisi nantinya akan di buat CR mengenai hal ini.  Untuk bulan ini mohon sesuaikan dengan data maintenance dahulu.
•	0000285/4/01/05/2019 atas customer PT. SECO TOOLS INDONESIA
Tanggal di Invoice dan Kwitansi berubah menjadi 14 Mar 2022
Periode Sewa tetap 25 Feb 2022 - 24 Mar 2022
•	Nilai Kwitansi = Nilai Invoice
2.	Mohon direvisi Invoice PT. ANUGERAH PRIMA SEJAHTERAH - 0000310/4/10/01/2020 (Partial Termination) terlampir memo.
•	Jumlah Unit = 9
•	Installment = 194.800.000</t>
  </si>
  <si>
    <t>Tambahan nomor Invoice lebih cepat di MFAPPL di tanggal 14 Mar 2022 PT. SECO TOOLS INDONESIA &amp; Revisi PT. ANUGERAH PRIMA SEJAHTERAH (Partial Termianntion) - Ticket 161219</t>
  </si>
  <si>
    <t>S0264776</t>
  </si>
  <si>
    <t>22/02/2022 10:38</t>
  </si>
  <si>
    <t>Mohon direvisi invoice PT Niaga Citra Abadi 774/4/01 billing 11 Feb 2022, karena ada partial termination.
1.	PT Niaga Citra Abadi 774/4/01  
Jumlah Unit = 1
Installment = 14,350,000</t>
  </si>
  <si>
    <t>REVISI INVOICE PT Niaga Citra Abadi 774/4/01 (PARTIAL TERMINATION) Ticket 155295</t>
  </si>
  <si>
    <t>S0263074</t>
  </si>
  <si>
    <t>02/02/2022 13:10</t>
  </si>
  <si>
    <t>Citra Juliana Simanjuntak</t>
  </si>
  <si>
    <t>Mohon bantuannya untuk 2 tiket berikut dengan No TIKET #148440 (MFAPPL Support) dan No TIKET #148460 (OLSS Support) terkait permohonan penerbitan invoice billing Februari 2022 lebih cepat (Terlampir Memo Early Termination) : 
Atas customer PT. UHA Trading Indonesia dengan rincian terlampir :
MFAPPL : 
- Menggenerate 4 No Invoice Lebih cepat diMFAPPL dan mengirimkan data invoice tersebut ke staging OLSS ditanggal 02 Februari 2022. Rincian :
- 3 No Invoice Normal yang berubah hanya tanggal invoice saja.
- 1 Invoice Prorate Agreement (0000251/4/10/08/2019) :
Tanggal Invoice                 : 02 Februari 2022
Periode                                : 25 Februari 2022 - 28 Februari 2022
DPP                                        : 410.000
PPN                                       : 41.000
OLSS :
- Staging OLSS menerima data nomor invoice billing Februari 2022 lebih cepat sebanyak 3 kontrak dari MFAPPL.
- Generate tanggal invoice menjadi tanggal Februari 2022.</t>
  </si>
  <si>
    <t>Penerbitan Invoice lebih cepat &amp; Invoice lebih cepat Prorate di MFAPPL di tanggal 02 Februari 2022 PT. UHA Trading Indonesia - NO TIKET #148440 &amp; #148460</t>
  </si>
  <si>
    <t>S0261011</t>
  </si>
  <si>
    <t>04/01/2022 08:43</t>
  </si>
  <si>
    <t>Mohon untuk ditambahkan / menaikkan data ke STG Invoice 26 Desember 2021 PT. ALAM SAMPURNA MAKMUR.
Kami belum menemukan di OLSS untuk invoicenya.
1.	797/4/01   Invoice terbit tanggal 26 Desember 2021 
Berikut terlampir approval memo partial termination.
Dear Pak @Firmansyah,
Mohon direvisi sesuai memo dan MF ya Pak untuk agreement 798/4/01.
-	Jumlah unit : 4
-	Installment : 57.120.000</t>
  </si>
  <si>
    <t>STAGING INVOICE PT. ALAM SAMPURNA MAKMUR - 797/4/01 &amp; REVISI INVOICE 798/4/01 (DESEMBER 2021)</t>
  </si>
  <si>
    <t>S0258139</t>
  </si>
  <si>
    <t>31/12/2021 13:04</t>
  </si>
  <si>
    <t>Olivia Setiawan S</t>
  </si>
  <si>
    <t>Mohon dibatalkan billing kontrak 0000436/4/08/12/2020 tidak billing lagi di Desember 2021 karena November 2021 sudah early termination (status kontrak Closed Incomplete).</t>
  </si>
  <si>
    <t>Cancel billing kontrak 0000436/4/08/12/2020</t>
  </si>
  <si>
    <t>S0257891</t>
  </si>
  <si>
    <t>08/12/2021 10:07</t>
  </si>
  <si>
    <t>Mohon direvisi Invoice di bawah ini (terlampir memo partial termination) :
•	PT. ALAM SAMPURNA MAKMUR 0000797/4/01/07/2021 
 Jumlah Unit = 7
DPP : 99.960.000
•	PT. ALAM SAMPURNA MAKMUR 0000798/4/01/06/2021
Jumlah Unit = 9
DPP : 128.520.000</t>
  </si>
  <si>
    <t>Revisi Invoice</t>
  </si>
  <si>
    <t>S0255558</t>
  </si>
  <si>
    <t>05/11/2021 13:16</t>
  </si>
  <si>
    <t>Mohon direvisi (data maintenance) PT. Mitsubishi Krama Yudha Motors and Manufacturing - 0000281/4/08/09/2019 billing 03 November 2021.
Terlampir memo partial termination.
Dikarenakan tagihan Oktober 2021 no. invoice 24120/INV/JKN/10/2021 sudah dibayar customer full.
Maka kelebihan bayar akan dikompensasi di tagihan 3 November 2021 :
Due Date	Jumlah Unit	Sewa (exclude PPn)
03/10/2021	5	                   59.600.000 
Seharusnya	 	                   58.110.000 
Kelebihan bayar	 	                      1.490.000 
03/11/2021	3	                   44.700.000 
Kompensasi lebih bayar	 	-                    1.490.000 
Tagihan seharusnya	3	                   43.210.000</t>
  </si>
  <si>
    <t>REVISI INVOICE PT. Mitsubishi Krama Yudha Motors and Manufacturing - 0000281/4/08/09/2019 (03 NOV 2021) NO TIKET #120506</t>
  </si>
  <si>
    <t>S0252160</t>
  </si>
  <si>
    <t>21/10/2021 09:47</t>
  </si>
  <si>
    <t>Mohon direvisi invoice :
1.	BORWITA CITRA PRIMA. PT - 0000047/4/03/05/2021 billing 20 Oktober 2021, karena ada partial termination (terlampir memo).
Jumlah Unit = 5
2.	AUTORENT LANCAR SEJAHTERA. PT - 0000728/4/01/04/2021 billing 20 Oktober, karena ada reschedule (terlampir memo).
Jumlah Unit = 82</t>
  </si>
  <si>
    <t>EVISI INVOICE BORWITA CITRA PRIMA. PT - 0000050/4/03/06/2021 &amp; 2.	AUTORENT LANCAR SEJAHTERA. PT - 0000728/4/01/04/2021 (OKT 2021) NO TIKET #115564</t>
  </si>
  <si>
    <t>S0250486</t>
  </si>
  <si>
    <t>19/10/2021 11:12</t>
  </si>
  <si>
    <t>Mohon direvisi invoice BORWITA CITRA PRIMA. PT - 0000047/4/03/05/2021 billing 10 Oktober 2021, karena ada partian termination (terlampir memo).
Jumlah Unit = 13
DPP =  68.640.000</t>
  </si>
  <si>
    <t>REVISI INVOICE BORWITA CITRA PRIMA. PT - 0000047/4/03/05/2021 (OKT 2021) NO TIKET #115199</t>
  </si>
  <si>
    <t>S0250370</t>
  </si>
  <si>
    <t>19/08/2021 09:18</t>
  </si>
  <si>
    <t>Astuti Kusuma Dewi</t>
  </si>
  <si>
    <t>Mohon bantuannya untuk di stagingkan satu Invoice terakhir G4S, karena ada memo termination. Mohon disesuaikan dengan statement yang sudah di jurnal accounting (terlampir)
1.	Nomor Perjanjian : 0000677/4/01/03/2021
No Invoice : 22147/INV/JKC/07/2021
                 Periode Sewa Menjadi :  01 Juli 2021 - 04 Juli 2021
                Tgl Invoice menjadi : 04 Juli 2021
                DPP : 1.806.452
                Ppn : 180.645</t>
  </si>
  <si>
    <t>Revisi nilai invoice Juli G4S 677/4/01 - Prorate</t>
  </si>
  <si>
    <t>S0243611</t>
  </si>
  <si>
    <t>18/08/2021 15:06</t>
  </si>
  <si>
    <t>Mohon bantuannya untuk di stagingkan satu Invoice terakhir G4S, karena ada memo termination. Mohon disesuaikan dengan statement yang sudah di jurnal accounting (terlampir)
1.	Nomor Perjanjian : 0000541/4/01/09/2020
No Invoice : -
                 Periode :  01 Juli 2021 - 31 Juli 2021
                Tgl Invoice : 31 Juli 2021
                DPP : 3.312.903
                Ppn : 331.290</t>
  </si>
  <si>
    <t>Staging Invoice Juli G4S 541/4/01</t>
  </si>
  <si>
    <t>S0243526</t>
  </si>
  <si>
    <t>12/08/2021 14:33</t>
  </si>
  <si>
    <t>Mohon direvisi Invoice Kartika Utama, karena ada memo partial termination. Mohon disesuaikan dengan isi memo (terlampir)
1.	Nomor Perjanjian : 0000620/4/01/01/2021
No Invoice : 21953/INV/JKC/07/2021
                Invoice Juli 2 unit full + 1 unit prorate = 9.510.000 + 1.426.500 = 10.936.500 (1 invoice)
                Periode : 30 Juni 2021 - 08 Juli 2021
2.	Nomor Perjanjian : 0000621/4/01/01/2021
No Invoice :                        ?                        (Prorate)  mohon dibuatkan invoice atas agreement 0000621/4/01/01/2021  dengan nilai prorate
                Invoice Juli full 10.461.000 + prorate 951.000 (2 invoice)  yang sudah terbit adalah No Invoice : 21390/INV/JKC/07/2021
                Periode : 06 Juli 2021 - 08 Juli 2021 (Invoice nilai prorate)  Tanggal billing 08 Juli 2021</t>
  </si>
  <si>
    <t>REVISI DAN STAGING INVOICE KARTIKA UTAMA (BILLING JULI 2021) NO TIKET #95880</t>
  </si>
  <si>
    <t>S0242960</t>
  </si>
  <si>
    <t>20/05/2021 08:01</t>
  </si>
  <si>
    <t>Mohon direvisi 3 Invoice PT. BAHANA PRESTASI (terlampir memo partial termination) :
1.	Invoice 18560
Harga sewa per bulan = 3.290.000
Jumlah unit = 13
Jumlah harga = 40.655.000
PPn = 4.065.500
      2. Invoice 18300
Harga sewa per bulan = 3.290.000
Jumlah unit = 11
Jumlah harga = 35.720.000
PPn = 3.572.000
  3.  BAHANA PRESTASI. PT - No Invoice : 19322/INV/JKS/04/2021
Jumlah Unit  :   12</t>
  </si>
  <si>
    <t>REVISI INVOICE BAHANA - NO TIKET #75325</t>
  </si>
  <si>
    <t>S0235239</t>
  </si>
  <si>
    <t>23/04/2021 13:37</t>
  </si>
  <si>
    <t>Mohon direvisi jumlah unit dan DPP invoice Autorent, karena ada reschedule (terlampir memo).
1.	AUTORENT - 0000503/4/01/07/2020
Jumlah Unit  :   33
2.	AUTORENT - 0000623/4/01/01/2021
Jumlah Unit  :   58
DPP : 75.064.000
Mohon direvisi jumlah unit invoice BAHANA, karena ada partial termination (terlampir memo).
1.	BAHANA PRESTASI. PT - 0000239/4/10/07/2019
Jumlah Unit  :   9
2.	BAHANA PRESTASI. PT - 0000237/4/10/07/2019
Jumlah Unit  :   10</t>
  </si>
  <si>
    <t>REVISI INVOICE AUTORENT &amp; INVOICE BAHANA  #URGENT  (NO TIKET #69612)</t>
  </si>
  <si>
    <t>S0233391</t>
  </si>
  <si>
    <t>04/11/2020 08:59</t>
  </si>
  <si>
    <t>Mohon untuk ditambahkan / menaikkan data ke STG Invoice billing Oktober 2020 di-generate (terlampir memo Early Termination) :
•	0000378/4/08/08/2020  atas customer PT. INDOTRUCK UTAMA</t>
  </si>
  <si>
    <t>Invoice PT. INDOTRUCK UTAMA 0000378/4/08/08/2020</t>
  </si>
  <si>
    <t>S0218774</t>
  </si>
  <si>
    <t>21/09/2020 14:19</t>
  </si>
  <si>
    <t>Mohon direvisi jumlah unit invoice Tunas Jaya Pratama, karena ada partial termination (terlampir memo).
1.	PT. TUNAS JAYA PRATAMA - 0000272/4/08/07/2019 
Jumlah Unit = 1</t>
  </si>
  <si>
    <t>Revisi Invoice PT. TUNAS JAYA PRATAMA 0000272/4/08/07/2019 (NO TIKET #50899)</t>
  </si>
  <si>
    <t>S0215163</t>
  </si>
  <si>
    <t>14/02/2020 11:27</t>
  </si>
  <si>
    <t>Being requested to Revise Installment Value due Partial Termination</t>
  </si>
  <si>
    <t>Revise Installment Value due Partial Termination</t>
  </si>
  <si>
    <t>S0192731</t>
  </si>
  <si>
    <t>18/12/2019 10:15</t>
  </si>
  <si>
    <t>Being requested to Revision of PT. NISSIN FOODS INDONESIA, contract number 149/4/10, 150/4/10, 176/4/10, 177/4/40 because there is a partial termination and Prorate Value of Rent.</t>
  </si>
  <si>
    <t>Revisi Nilai Instalment Invoice #40703</t>
  </si>
  <si>
    <t>S0186423</t>
  </si>
  <si>
    <t>Assigned Person</t>
  </si>
  <si>
    <t>Description</t>
  </si>
  <si>
    <t>Produced by Aryo Budi Dwi Prasetyo on March 31, 2022, 10:19 am</t>
  </si>
  <si>
    <t>Incidents: (Unrated) Assigned Person Is Me (19 rows)</t>
  </si>
  <si>
    <t>S0266903 - 142591 - Deactivation : Deactivate OLSS Account (Narkum - A3060)</t>
  </si>
  <si>
    <t>D:\OPERATION-OLS\CMDB-TICKETS\S0266903 - 142591 - Deactivation  Deactivate OLSS Account (Narkum - A3060)</t>
  </si>
  <si>
    <t>where a.IdUser = 219;</t>
  </si>
  <si>
    <t>where a.IdTb_OPL_Employee = 2020;</t>
  </si>
  <si>
    <t>where IdUser = 219;</t>
  </si>
  <si>
    <t>Remarks = isnull(Remarks, '') + ' S0266903'</t>
  </si>
  <si>
    <t>Service Request S0266903 - RE: 142591 - Deactivation : Deactivate OLSS Account (Narkum - A3060)</t>
  </si>
  <si>
    <t>a.LastModifiedBy, a.LastModifiedDate, a.Remarks, a.RemarksSys</t>
  </si>
  <si>
    <t>where a.IdOPLAgreement = 2439; -- 0000763/4/01/06/2021</t>
  </si>
  <si>
    <t xml:space="preserve">RE: REVISI NILAI UNIT PADA INVOICE 5 KONTRAK </t>
  </si>
  <si>
    <t>where IdOPLAgreement = 2439; -- 0000763/4/01/06/2021</t>
  </si>
  <si>
    <t>Case yang mirip:</t>
  </si>
  <si>
    <t>RE: REVISI INVOICE PT. RAFITAMA MILLENIAL WAHYUDI - 0000350/4/10/02/2021 (PARTIAL TERMINATION) Ticket 167261</t>
  </si>
  <si>
    <t>REVISI INVOICE PT. RAFITAMA MILLENIAL WAHYUDI - 0000350/4/10/02/2021 (PARTIAL TERMINATION) Ticket 167261</t>
  </si>
  <si>
    <t>where a.AgreementNumber = '0000005/4/07/07/2021'; -- 2500</t>
  </si>
  <si>
    <t>select b.IdTb_BIL_InvoiceReceipt, b.InvoiceNoInstalment, b.ReceiptNoInstalment, a.*</t>
  </si>
  <si>
    <t>left join Tb_BIL_InvoiceReceipt b</t>
  </si>
  <si>
    <t>on a.IdTb_BIL_PayScheduleDtl = b.IdTb_BIL_PayScheduleDtl</t>
  </si>
  <si>
    <t>where a.IdTb_BIL_PaySchedule = 3581;</t>
  </si>
  <si>
    <t>where a.IdOPLAgreement = 2500;</t>
  </si>
  <si>
    <t>14:30 - 16:00</t>
  </si>
  <si>
    <t>3.5 hours</t>
  </si>
  <si>
    <t>http://dc-olssweb.corp.dipostar.com/olss2/BILCreation/ListInvoiceStatusApproval/247039</t>
  </si>
  <si>
    <t>http://dc-olssweb.corp.dipostar.com/olss2/BILCreation/ReportInstallmentInvoice/51890</t>
  </si>
  <si>
    <t>30256/INV/JKC/03/2022</t>
  </si>
  <si>
    <t>30549/INV/JKC/03/2022</t>
  </si>
  <si>
    <t>0000763/4/01/06/2021</t>
  </si>
  <si>
    <t>0000789/4/01/06/2021</t>
  </si>
  <si>
    <t>set MonthlyInstallmentAmount = 6900000</t>
  </si>
  <si>
    <t>select a.IdOPLAgreement, a.AgreementNumber, a.MonthlyInstallmentAmount,</t>
  </si>
  <si>
    <t>[Invitation] Kick-Off Fiscal Year 2022</t>
  </si>
  <si>
    <t>08:00 - 10:00</t>
  </si>
  <si>
    <t>'0000633/4/01/02/2021', -- 2203 | 10100000</t>
  </si>
  <si>
    <t>'0000406/4/08/11/2020', -- 2012 | 5700000</t>
  </si>
  <si>
    <t>'0000789/4/01/06/2021'  -- 2506 | 24800000</t>
  </si>
  <si>
    <t>0000875/4/01/11/2021', -- 2734 | 14670000</t>
  </si>
  <si>
    <t>Invoice No</t>
  </si>
  <si>
    <t>0000875/4/01/11/2021</t>
  </si>
  <si>
    <t>30582/INV/JKC/03/2022</t>
  </si>
  <si>
    <t>14000000</t>
  </si>
  <si>
    <t>14670000</t>
  </si>
  <si>
    <t>0000633/4/01/02/2021</t>
  </si>
  <si>
    <t>30341/INV/JKC/03/2022</t>
  </si>
  <si>
    <t>10101000</t>
  </si>
  <si>
    <t>10100000</t>
  </si>
  <si>
    <t>0000406/4/08/11/2020</t>
  </si>
  <si>
    <t>30423/INV/JKN/03/2022</t>
  </si>
  <si>
    <t>6400000</t>
  </si>
  <si>
    <t>5700000</t>
  </si>
  <si>
    <t>25000000</t>
  </si>
  <si>
    <t>24800000</t>
  </si>
  <si>
    <t>2734</t>
  </si>
  <si>
    <t>2203</t>
  </si>
  <si>
    <t>2012</t>
  </si>
  <si>
    <t>2506</t>
  </si>
  <si>
    <t>update OPLAgreement set MonthlyInstallmentAmount = 14670000 where IdOPLAgreement = 2734;</t>
  </si>
  <si>
    <t>update OPLAgreement set MonthlyInstallmentAmount = 10100000 where IdOPLAgreement = 2203;</t>
  </si>
  <si>
    <t>update OPLAgreement set MonthlyInstallmentAmount = 5700000 where IdOPLAgreement = 2012;</t>
  </si>
  <si>
    <t>update OPLAgreement set MonthlyInstallmentAmount = 24800000 where IdOPLAgreement = 2506;</t>
  </si>
  <si>
    <t>31/03/2022 16:42</t>
  </si>
  <si>
    <t>Deactivation Request : Deactivation OLSS Account for FIRMAN FIRDAUS KUSUMA  (DSF SBY)</t>
  </si>
  <si>
    <t>S0267048</t>
  </si>
  <si>
    <t>31/03/2022 15:20</t>
  </si>
  <si>
    <t>164135 - A1777 - Deactivation Request : Yoanes Pembaptis Vincent - DSF JHO</t>
  </si>
  <si>
    <t>S0267031</t>
  </si>
  <si>
    <t>Produced by Aryo Budi Dwi Prasetyo on April 1, 2022, 10:23 am</t>
  </si>
  <si>
    <t>S0267078</t>
  </si>
  <si>
    <t>S0267078 - Revise Unit Price in Invoice</t>
  </si>
  <si>
    <t>Revise Unit Price in Invoice</t>
  </si>
  <si>
    <t>30141/INV/JKS/03/2022</t>
  </si>
  <si>
    <t>0000762/4/01/06/2021</t>
  </si>
  <si>
    <t>30548/INV/JKC/03/2022</t>
  </si>
  <si>
    <t>7000000</t>
  </si>
  <si>
    <t>6900000</t>
  </si>
  <si>
    <t>select a.AgreementNumber, d.InvoiceNoInstalment, a.MonthlyInstallmentAmount, 0, a.IdOPLAgreement</t>
  </si>
  <si>
    <t>join Tb_BIL_PaySchedule b</t>
  </si>
  <si>
    <t>join Tb_BIL_PayScheduleDtl c</t>
  </si>
  <si>
    <t>on b.IdTb_BIL_PaySchedule = c.IdTb_BIL_PaySchedule</t>
  </si>
  <si>
    <t>left join Tb_BIL_InvoiceReceipt d</t>
  </si>
  <si>
    <t>on c.IdTb_BIL_PayScheduleDtl = d.IdTb_BIL_PayScheduleDtl</t>
  </si>
  <si>
    <t xml:space="preserve">where </t>
  </si>
  <si>
    <t>(a.AgreementNumber = '0000415/4/10/02/2022' and d.InvoiceNoInstalment = '30141/INV/JKS/03/2022')</t>
  </si>
  <si>
    <t>or</t>
  </si>
  <si>
    <t>(a.AgreementNumber = '0000762/4/01/06/2021' and d.InvoiceNoInstalment = '30548/INV/JKC/03/2022');</t>
  </si>
  <si>
    <t>2958</t>
  </si>
  <si>
    <t>2438</t>
  </si>
  <si>
    <t>152000000</t>
  </si>
  <si>
    <t xml:space="preserve">RE: Service Request S0267078 created successfullyRE: REVISI NILAI UNIT PADA INVOICE 5 KONTRAK </t>
  </si>
  <si>
    <t>RE: Service Request S0266903 - RE: 142591 - Deactivation : Deactivate OLSS Account (Narkum - A3060)</t>
  </si>
  <si>
    <t>S0267031 - 164135 - A1777 - Deactivation Request : Yoanes Pembaptis Vincent - DSF JHO</t>
  </si>
  <si>
    <t>RE: 164135 - A1777 - Deactivation Request : Yoanes Pembaptis Vincent - DSF JHO</t>
  </si>
  <si>
    <t>D:\OPERATION-OLS\CMDB-TICKETS\S0267031 - 164135 - A1777 - Deactivation Request  Yoanes Pembaptis Vincent - DSF JHO</t>
  </si>
  <si>
    <t>S0267048 - Deactivation Request : Deactivation OLSS Account for FIRMAN FIRDAUS KUSUMA  (DSF SBY)</t>
  </si>
  <si>
    <t>D:\OPERATION-OLS\CMDB-TICKETS\S0267048 - Deactivation Request  Deactivation OLSS Account for FIRMAN FIRDAUS KUSUMA  (DSF SBY)</t>
  </si>
  <si>
    <t>where a.IdUser = 112;</t>
  </si>
  <si>
    <t>select a.IdTb_OPL_Employee, a.IdUser,</t>
  </si>
  <si>
    <t>a.EmployeeNo, a.EmployeeName, a.Email,</t>
  </si>
  <si>
    <t>a.LastModifiedBy, a.LastModifiedDate,</t>
  </si>
  <si>
    <t>a.IsActive</t>
  </si>
  <si>
    <t>where a.IdTb_OPL_Employee = 122;</t>
  </si>
  <si>
    <t>LastModified = getdate()</t>
  </si>
  <si>
    <t>where IdUser = 112;</t>
  </si>
  <si>
    <t>where IdTb_OPL_Employee = 122;</t>
  </si>
  <si>
    <t>--commitr tran;</t>
  </si>
  <si>
    <t>RE: Service Request S0267031 created successfullyRE: 164135 - A1777 - Deactivation Request : Yoanes Pembaptis Vincent - DSF JHO</t>
  </si>
  <si>
    <t>where a.IdUser = 231;</t>
  </si>
  <si>
    <t>where a.IdTb_OPL_Employee = 2036;</t>
  </si>
  <si>
    <t>where IdUser = 231;</t>
  </si>
  <si>
    <t>where IdTb_OPL_Employee = 2036;</t>
  </si>
  <si>
    <t>Service Request - S0267048 - RE: Deactivation Request : Deactivation OLSS Account for FIRMAN FIRDAUS KUSUMA  (DSF SBY)</t>
  </si>
  <si>
    <t>RE: Service Request - S0267048 - RE: Deactivation Request : Deactivation OLSS Account for FIRMAN FIRDAUS KUSUMA  (DSF SBY)</t>
  </si>
  <si>
    <t xml:space="preserve">Rotation Request : Update OLSS Account for RD. Bagus Ivan RS &amp; Elouise Lazuardi </t>
  </si>
  <si>
    <t>S0267112</t>
  </si>
  <si>
    <t>Rotation Request : Update OLSS Account for RD. Bagus Ivan RS &amp; Elouise Lazuardi</t>
  </si>
  <si>
    <t>S0267112 - Rotation Request : Update OLSS Account for RD. Bagus Ivan RS &amp; Elouise Lazuardi</t>
  </si>
  <si>
    <t>D:\OPERATION-OLS\CMDB-TICKETS\S0267112 - Rotation Request  Update OLSS Account for RD. Bagus Ivan RS &amp; Elouise Lazuardi</t>
  </si>
  <si>
    <t>RD. Bagus Ivan RS</t>
  </si>
  <si>
    <t>User name        :  RD. Bagus Ivan RS</t>
  </si>
  <si>
    <t>AD DSF            :  bagus ivan</t>
  </si>
  <si>
    <t>Employee ID     :  A1051</t>
  </si>
  <si>
    <t>Email                :  bagus.ivan@dipostar.com</t>
  </si>
  <si>
    <t>Office               :  Jakarta North</t>
  </si>
  <si>
    <t>Position            : HOB</t>
  </si>
  <si>
    <t xml:space="preserve">Elouise Lazuardi </t>
  </si>
  <si>
    <t>User name        :  Elouise Lazuardi</t>
  </si>
  <si>
    <t>AD DSF            :  ElouiseLazuardi</t>
  </si>
  <si>
    <t>Employee ID     :  A1272</t>
  </si>
  <si>
    <t>Email                :  Elouise.Lazuardi@dipostar.com</t>
  </si>
  <si>
    <t>ISM Consolidation - Moving Forward</t>
  </si>
  <si>
    <t>01/04/2022 16:46</t>
  </si>
  <si>
    <t>11/04/2022 17:00</t>
  </si>
  <si>
    <t>Produced by Aryo Budi Dwi Prasetyo on April 4, 2022, 8:05 am</t>
  </si>
  <si>
    <t>Incidents: (Unrated) Assigned Person Is Me (5 rows)</t>
  </si>
  <si>
    <r>
      <rPr>
        <b/>
        <sz val="11"/>
        <color rgb="FFFF0000"/>
        <rFont val="Calibri"/>
        <family val="2"/>
        <scheme val="minor"/>
      </rPr>
      <t>20220404</t>
    </r>
    <r>
      <rPr>
        <b/>
        <sz val="11"/>
        <color rgb="FF0000FF"/>
        <rFont val="Calibri"/>
        <family val="2"/>
        <scheme val="minor"/>
      </rPr>
      <t>MON</t>
    </r>
  </si>
  <si>
    <r>
      <rPr>
        <b/>
        <sz val="11"/>
        <color rgb="FFFF0000"/>
        <rFont val="Calibri"/>
        <family val="2"/>
        <scheme val="minor"/>
      </rPr>
      <t>20220405</t>
    </r>
    <r>
      <rPr>
        <b/>
        <sz val="11"/>
        <color rgb="FF0000FF"/>
        <rFont val="Calibri"/>
        <family val="2"/>
        <scheme val="minor"/>
      </rPr>
      <t>TUE</t>
    </r>
  </si>
  <si>
    <t>S0267164</t>
  </si>
  <si>
    <t xml:space="preserve"> REVISI END DATE 8 INVOICE PT. INDOTRUCK UTAMA</t>
  </si>
  <si>
    <t>S0267164 -  REVISI END DATE 8 INVOICE PT. INDOTRUCK UTAMA</t>
  </si>
  <si>
    <t>REVISI END DATE 8 INVOICE PT. INDOTRUCK UTAMA</t>
  </si>
  <si>
    <t xml:space="preserve"> Agreement : 0000426/4/08/11/2020</t>
  </si>
  <si>
    <t>End Date     : 30/09/2022</t>
  </si>
  <si>
    <t>Agreement : 0000446/4/08/12/2020</t>
  </si>
  <si>
    <t>Agreement : 0000416/4/08/11/2020</t>
  </si>
  <si>
    <t>Agreement : 0000425/4/08/11/2020</t>
  </si>
  <si>
    <t>Agreement : 0000428/4/08/11/2020</t>
  </si>
  <si>
    <t>Agreement : 0000429/4/08/11/2020</t>
  </si>
  <si>
    <t>Agreement : 0000408/4/08/11/2020</t>
  </si>
  <si>
    <t>Agreement : 0000369/4/08/08/2020</t>
  </si>
  <si>
    <t>0000426/4/08/11/2020</t>
  </si>
  <si>
    <t>0000446/4/08/12/2020</t>
  </si>
  <si>
    <t>0000416/4/08/11/2020</t>
  </si>
  <si>
    <t>30/09/2022</t>
  </si>
  <si>
    <t>0000425/4/08/11/2020</t>
  </si>
  <si>
    <t>0000428/4/08/11/2020</t>
  </si>
  <si>
    <t>0000429/4/08/11/2020</t>
  </si>
  <si>
    <t>0000408/4/08/11/2020</t>
  </si>
  <si>
    <t>0000369/4/08/08/2020</t>
  </si>
  <si>
    <t>D:\OPERATION-OLS\CMDB-TICKETS\S0267164 -  REVISI END DATE 8 INVOICE PT. INDOTRUCK UTAMA</t>
  </si>
  <si>
    <t>select a.IdOPLAgreement, a.AgreementNumber, a.EndPeriodDate,</t>
  </si>
  <si>
    <t>'0000426/4/08/11/2020',</t>
  </si>
  <si>
    <t>'0000446/4/08/12/2020',</t>
  </si>
  <si>
    <t>'0000416/4/08/11/2020',</t>
  </si>
  <si>
    <t>'0000425/4/08/11/2020',</t>
  </si>
  <si>
    <t>'0000428/4/08/11/2020',</t>
  </si>
  <si>
    <t>'0000429/4/08/11/2020',</t>
  </si>
  <si>
    <t>'0000408/4/08/11/2020',</t>
  </si>
  <si>
    <t>'0000369/4/08/08/2020'</t>
  </si>
  <si>
    <t>set EndPeriodDate = '2022-09-30',</t>
  </si>
  <si>
    <t>Remarks = isnull(Remarks, '') + ' S0267164'</t>
  </si>
  <si>
    <t>where AgreementNumber in (</t>
  </si>
  <si>
    <t>RE: Service Request S0267164 created successfullyRE: REVISI END DATE 8 INVOICE PT. INDOTRUCK UTAMA</t>
  </si>
  <si>
    <t>where a.IdTb_OPL_JobTitles in (3, 4);</t>
  </si>
  <si>
    <t>where a.IdUser in (38, 39, 141);</t>
  </si>
  <si>
    <r>
      <t xml:space="preserve">Position            : </t>
    </r>
    <r>
      <rPr>
        <b/>
        <sz val="11"/>
        <color rgb="FFFF0000"/>
        <rFont val="Calibri"/>
        <family val="2"/>
        <scheme val="minor"/>
      </rPr>
      <t>HOB</t>
    </r>
  </si>
  <si>
    <r>
      <t xml:space="preserve">Office               :  </t>
    </r>
    <r>
      <rPr>
        <b/>
        <sz val="11"/>
        <color rgb="FFFF0000"/>
        <rFont val="Calibri"/>
        <family val="2"/>
        <scheme val="minor"/>
      </rPr>
      <t>Denpasar</t>
    </r>
  </si>
  <si>
    <r>
      <t xml:space="preserve">Office               :  </t>
    </r>
    <r>
      <rPr>
        <b/>
        <sz val="11"/>
        <color rgb="FF0000FF"/>
        <rFont val="Calibri"/>
        <family val="2"/>
        <scheme val="minor"/>
      </rPr>
      <t>Jakarta North</t>
    </r>
  </si>
  <si>
    <r>
      <t xml:space="preserve">Position            : </t>
    </r>
    <r>
      <rPr>
        <b/>
        <sz val="11"/>
        <color rgb="FF0000FF"/>
        <rFont val="Calibri"/>
        <family val="2"/>
        <scheme val="minor"/>
      </rPr>
      <t>MO</t>
    </r>
  </si>
  <si>
    <t>from Tb_OPL_Branch a</t>
  </si>
  <si>
    <t>where a.IdTb_OPL_Branch = 9;</t>
  </si>
  <si>
    <t>update [User] set Remarks = 'HEAD OF BRANCH - JAKARTA NORTH', LastModifiedBy = 'BSI ARYO BUDI', LastModified = getdate() where IdUser = 38;</t>
  </si>
  <si>
    <t>update Tb_OPL_Employee set IdTb_OPL_Branch = 9, LastModifiedBy = 'BSI ARYO BUDI', LastModifiedDate = getdate() where IdTb_OPL_Employee = 38;</t>
  </si>
  <si>
    <t>update [User] set Remarks = 'MARKETING OFFICER - JAKARTA NORTH', LastModifiedBy = 'BSI ARYO BUDI', LastModified = getdate() where IdUser in (39, 141);</t>
  </si>
  <si>
    <t>update Tb_OPL_Employee set IdTb_OPL_JobTitles = 3, LastModifiedBy = 'BSI ARYO BUDI', LastModifiedDate = getdate() where IdTb_OPL_Employee in (39, 154);</t>
  </si>
  <si>
    <t xml:space="preserve">RE: Service Request S0267112 created successfullyRE: Rotation Request : Update OLSS Account for RD. Bagus Ivan RS &amp; Elouise Lazuardi </t>
  </si>
  <si>
    <t>where a.IdUser in (246, 247, 248, 249, 250);</t>
  </si>
  <si>
    <t>--SHEPHEARD.EDUARD == 246</t>
  </si>
  <si>
    <t>--KIKI.MORAZKY == 247</t>
  </si>
  <si>
    <t>--ANDRI MANURUNG == 248</t>
  </si>
  <si>
    <t>--KINTAN.AULIA == 249</t>
  </si>
  <si>
    <t>--ERIK WIJAYA == 250</t>
  </si>
  <si>
    <t>where a.IdUser in (246, 247, 248, 249, 250)</t>
  </si>
  <si>
    <t>order by a.IdUser;</t>
  </si>
  <si>
    <t>a.IdUser, a.UserName, a.LastModifiedBy, a.LastModified, a.IsActive, a.IsDeleted,</t>
  </si>
  <si>
    <t>Check OLS User</t>
  </si>
  <si>
    <t>b.IdTb_OPL_Employee, b.LastModifiedBy, b.LastModifiedDate, b.IsActive</t>
  </si>
  <si>
    <t>set IsActive = 1</t>
  </si>
  <si>
    <t>where IdUser in (246, 247, 248, 249, 250)</t>
  </si>
  <si>
    <t>and IsActive = 0;</t>
  </si>
  <si>
    <t>Meeting CR Single Invoice</t>
  </si>
  <si>
    <r>
      <rPr>
        <b/>
        <sz val="11"/>
        <color rgb="FFFF0000"/>
        <rFont val="Calibri"/>
        <family val="2"/>
        <scheme val="minor"/>
      </rPr>
      <t>20220406</t>
    </r>
    <r>
      <rPr>
        <b/>
        <sz val="11"/>
        <color rgb="FF0000FF"/>
        <rFont val="Calibri"/>
        <family val="2"/>
        <scheme val="minor"/>
      </rPr>
      <t>WED</t>
    </r>
  </si>
  <si>
    <t>14/04/2022 17:00</t>
  </si>
  <si>
    <t>05/04/2022 07:41</t>
  </si>
  <si>
    <t>Mohon untuk dapat direvisi harga unit pada SKD OPL di OLSS</t>
  </si>
  <si>
    <t>S0267264</t>
  </si>
  <si>
    <t>07/04/2022 08:03</t>
  </si>
  <si>
    <t>04/04/2022 15:03</t>
  </si>
  <si>
    <t>mengubah cabang SKD Reason for the Request : kesalahan login cabang saat pembuatan SKD</t>
  </si>
  <si>
    <t>S0267240</t>
  </si>
  <si>
    <t>12/04/2022 17:00</t>
  </si>
  <si>
    <t>04/04/2022 09:00</t>
  </si>
  <si>
    <t>Produced by Aryo Budi Dwi Prasetyo on April 5, 2022, 8:14 am</t>
  </si>
  <si>
    <t>TICKET ID - 167941 - Surabaya - Marketing - Tabita Hasian</t>
  </si>
  <si>
    <t>Detail Request : Mohon untuk dapat direvisi harga unit pada SKD OPL di OLSS No :- 0000086/4/03/12/2021- 0000087/4/03/12/2021- 0000088/4/03/12/2021- 0000089/4/03/12/2021- 0000090/4/03/12/2021</t>
  </si>
  <si>
    <t>Reason for the Request : Perubahan harga dari dealer setelah open kontrak</t>
  </si>
  <si>
    <t>Before : Terlampir</t>
  </si>
  <si>
    <t>After : Terlampir</t>
  </si>
  <si>
    <t>S0267264 - Mohon untuk dapat direvisi harga unit pada SKD OPL di OLSS</t>
  </si>
  <si>
    <t>S0267240 - mengubah cabang SKD Reason for the Request : kesalahan login cabang saat pembuatan SKD</t>
  </si>
  <si>
    <t>TICKET ID - 168144 - Jakarta Head Office - Operating Lease - Andri Kurniawan</t>
  </si>
  <si>
    <t>Detail Request : mengubah cabang SKD</t>
  </si>
  <si>
    <t>Reason for the Request : kesalahan login cabang saat pembuatan SKD</t>
  </si>
  <si>
    <t>D:\OPERATION-OLS\CMDB-TICKETS\S0267240 - mengubah cabang SKD Reason for the Request  kesalahan login cabang saat pembuatan SKD</t>
  </si>
  <si>
    <t>D:\OPERATION-OLS\CMDB-TICKETS\S0267264 - Mohon untuk dapat direvisi harga unit pada SKD OPL di OLSS</t>
  </si>
  <si>
    <t>where a.BranchShortName in ('JHO', 'JKC');</t>
  </si>
  <si>
    <t>where a.SKDNo = '0000002/4/00/03/2022';</t>
  </si>
  <si>
    <t>set IdTb_OPL_Branch = 2,</t>
  </si>
  <si>
    <t>Remarks = isnull(Remarks, '') + ' S0267240'</t>
  </si>
  <si>
    <t>where IdTb_MKT_SKD = 2982;</t>
  </si>
  <si>
    <r>
      <t xml:space="preserve">After : </t>
    </r>
    <r>
      <rPr>
        <b/>
        <sz val="11"/>
        <color rgb="FF0000FF"/>
        <rFont val="Calibri"/>
        <family val="2"/>
        <scheme val="minor"/>
      </rPr>
      <t>JKC</t>
    </r>
  </si>
  <si>
    <r>
      <t xml:space="preserve">Before : </t>
    </r>
    <r>
      <rPr>
        <b/>
        <sz val="11"/>
        <color rgb="FFFF0000"/>
        <rFont val="Calibri"/>
        <family val="2"/>
        <scheme val="minor"/>
      </rPr>
      <t>HO</t>
    </r>
    <r>
      <rPr>
        <sz val="11"/>
        <color theme="1"/>
        <rFont val="Calibri"/>
        <family val="2"/>
        <scheme val="minor"/>
      </rPr>
      <t xml:space="preserve">-no SKD </t>
    </r>
    <r>
      <rPr>
        <b/>
        <sz val="11"/>
        <color theme="1"/>
        <rFont val="Calibri"/>
        <family val="2"/>
        <scheme val="minor"/>
      </rPr>
      <t>0000002/4/00/03/2022</t>
    </r>
  </si>
  <si>
    <t>RE: Service Request S0267240 created successfullyRE: TICKET ID - 168144 - Jakarta Head Office - Operating Lease - Andri Kurniawan</t>
  </si>
  <si>
    <t>0000090/4/03/12/2021</t>
  </si>
  <si>
    <t>0000086/4/03/12/2021</t>
  </si>
  <si>
    <t>0000087/4/03/12/2021</t>
  </si>
  <si>
    <t>0000088/4/03/12/2021</t>
  </si>
  <si>
    <t>0000089/4/03/12/2021</t>
  </si>
  <si>
    <t>SKDNo = '0001031/4/01/04/2022', -- BEFORE = 0000002/4/00/03/2022</t>
  </si>
  <si>
    <t>update Tb_SYS_NumberingFormatdtl</t>
  </si>
  <si>
    <t>set LastNumber = 1</t>
  </si>
  <si>
    <t>where IdTb_SYS_NumberingFormatDtl = 33;</t>
  </si>
  <si>
    <t>set LastNumber = 1031</t>
  </si>
  <si>
    <t>where IdTb_SYS_NumberingFormatDtl = 34;</t>
  </si>
  <si>
    <t>from Tb_SYS_NumberingFormatDtl a</t>
  </si>
  <si>
    <t>where a.IdTb_SYS_NumberingFormat = 2</t>
  </si>
  <si>
    <t>and a.IdTb_OPL_Branch in (1, 2); -- 1 = JHO | 2 = JKC</t>
  </si>
  <si>
    <t>No. SKD</t>
  </si>
  <si>
    <t>Harga Unit Sebelum</t>
  </si>
  <si>
    <t>Harga Unit Sesudah</t>
  </si>
  <si>
    <t>Rp. 147,290, 000</t>
  </si>
  <si>
    <t>Rp. 146,200,000</t>
  </si>
  <si>
    <t>Rp. 147,290,000</t>
  </si>
  <si>
    <t>Rp. 148,300,000</t>
  </si>
  <si>
    <t>Rp. 151,450,000</t>
  </si>
  <si>
    <t>Rp. 151,800,000</t>
  </si>
  <si>
    <t>Rp. 150,800,000</t>
  </si>
  <si>
    <t>2784</t>
  </si>
  <si>
    <t>2786</t>
  </si>
  <si>
    <t>2787</t>
  </si>
  <si>
    <t>2788</t>
  </si>
  <si>
    <t>2789</t>
  </si>
  <si>
    <t>4893</t>
  </si>
  <si>
    <t>4895</t>
  </si>
  <si>
    <t>4896</t>
  </si>
  <si>
    <t>4897</t>
  </si>
  <si>
    <t>4898</t>
  </si>
  <si>
    <t>146200000</t>
  </si>
  <si>
    <t>148300000</t>
  </si>
  <si>
    <t>151450000</t>
  </si>
  <si>
    <t>150800000</t>
  </si>
  <si>
    <t>RE: Service Request S0267264 created successfullyRE: TICKET ID - 167941 - Surabaya - Marketing - Tabita Hasian</t>
  </si>
  <si>
    <t>on a.Createdby = b.UserName</t>
  </si>
  <si>
    <t>'0000086/4/03/12/2021',</t>
  </si>
  <si>
    <t>'0000087/4/03/12/2021',</t>
  </si>
  <si>
    <t>'0000088/4/03/12/2021',</t>
  </si>
  <si>
    <t>'0000089/4/03/12/2021',</t>
  </si>
  <si>
    <t>'0000090/4/03/12/2021'</t>
  </si>
  <si>
    <t>update [User] set IsActive = 1, IsDeleted = 0 where IdUser = 231;</t>
  </si>
  <si>
    <t>S0267389</t>
  </si>
  <si>
    <t>168057 - A3502 - Activation Request : Haris Fadilah - DSF JHO</t>
  </si>
  <si>
    <t>S0267389 - 168057 - A3502 - Activation Request : Haris Fadilah - DSF JHO</t>
  </si>
  <si>
    <t xml:space="preserve">RE: 168057 - A3502 - Activation Request : Haris Fadilah - DSF JHO </t>
  </si>
  <si>
    <t>D:\OPERATION-OLS\CMDB-TICKETS\S0267389 - 168057 - A3502 - Activation Request  Haris Fadilah - DSF JHO</t>
  </si>
  <si>
    <t>Haris Fadilah</t>
  </si>
  <si>
    <t>Haris.Fadilah</t>
  </si>
  <si>
    <t>A3502</t>
  </si>
  <si>
    <t>Haris.Fadilah@dipostar.com</t>
  </si>
  <si>
    <t>MKT SA</t>
  </si>
  <si>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'%HARIS%FADILAH%'</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</si>
  <si>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'%HARIS%FADILAH%'</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</si>
  <si>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'%HARIS%FADILAH%'</t>
    </r>
    <r>
      <rPr>
        <sz val="11"/>
        <color rgb="FF808080"/>
        <rFont val="Consolas"/>
        <family val="3"/>
      </rPr>
      <t>;</t>
    </r>
  </si>
  <si>
    <r>
      <t>values (</t>
    </r>
    <r>
      <rPr>
        <b/>
        <sz val="11"/>
        <color rgb="FFFF0000"/>
        <rFont val="Consolas"/>
        <family val="3"/>
      </rPr>
      <t>251</t>
    </r>
    <r>
      <rPr>
        <sz val="11"/>
        <color rgb="FF008000"/>
        <rFont val="Consolas"/>
        <family val="3"/>
      </rPr>
      <t>, 4, 'Haris.Fadilah', null, 'MARKETING ADMIN', getdate(), 'BSI ARYO BUDI', getdate(), 'BSI ARYO BUDI', null, 0, 0, 1, 0);</t>
    </r>
  </si>
  <si>
    <r>
      <t xml:space="preserve">values ('Haris.Fadilah', 251, </t>
    </r>
    <r>
      <rPr>
        <b/>
        <sz val="11"/>
        <color rgb="FFFF0000"/>
        <rFont val="Consolas"/>
        <family val="3"/>
      </rPr>
      <t>2064</t>
    </r>
    <r>
      <rPr>
        <sz val="11"/>
        <color rgb="FF008000"/>
        <rFont val="Consolas"/>
        <family val="3"/>
      </rPr>
      <t>, 1);</t>
    </r>
  </si>
  <si>
    <t>08/06/2023 14:00</t>
  </si>
  <si>
    <t>06/04/2022 07:43</t>
  </si>
  <si>
    <t>165340 - Activation : Create OLSS Account (Virgiansyah Bastiar)</t>
  </si>
  <si>
    <t>S0267418</t>
  </si>
  <si>
    <t>08/06/2023 13:34</t>
  </si>
  <si>
    <t>05/04/2022 15:33</t>
  </si>
  <si>
    <t>Produced by Aryo Budi Dwi Prasetyo on April 6, 2022, 8:18 am</t>
  </si>
  <si>
    <t>S0267418 - 165340 - Activation : Create OLSS Account (Virgiansyah Bastiar)</t>
  </si>
  <si>
    <t>Virgiansyah.Bastiar</t>
  </si>
  <si>
    <t>Virgiansyah Bastiar</t>
  </si>
  <si>
    <t>A3504</t>
  </si>
  <si>
    <t>Virgiansyah.Bastiar@dipostar.com</t>
  </si>
  <si>
    <t>IT Operation</t>
  </si>
  <si>
    <t>IT Helpdesk</t>
  </si>
  <si>
    <r>
      <t xml:space="preserve">values (251, 1, </t>
    </r>
    <r>
      <rPr>
        <b/>
        <sz val="11"/>
        <color rgb="FFFF0000"/>
        <rFont val="Consolas"/>
        <family val="3"/>
      </rPr>
      <t>16</t>
    </r>
    <r>
      <rPr>
        <sz val="11"/>
        <color rgb="FF008000"/>
        <rFont val="Consolas"/>
        <family val="3"/>
      </rPr>
      <t>, 0, 'A3502', 'Haris Fadilah', getdate(), '', '', '', '', null, null, null, null, null, null, '', null, 'Haris.Fadilah@dipostar.com', 'BSI ARYO BUDI', getdate(), 'BSI ARYO BUDI', getdate(), 1, '', null, null, 0, '', 'A3502');</t>
    </r>
  </si>
  <si>
    <r>
      <rPr>
        <b/>
        <sz val="11"/>
        <color rgb="FFFF0000"/>
        <rFont val="Calibri"/>
        <family val="2"/>
        <scheme val="minor"/>
      </rPr>
      <t>20220407</t>
    </r>
    <r>
      <rPr>
        <b/>
        <sz val="11"/>
        <color rgb="FF0000FF"/>
        <rFont val="Calibri"/>
        <family val="2"/>
        <scheme val="minor"/>
      </rPr>
      <t>THU</t>
    </r>
  </si>
  <si>
    <t xml:space="preserve">Service Request S0267389 RE: 168057 - A3502 - Activation Request : Haris Fadilah - DSF JHO </t>
  </si>
  <si>
    <r>
      <t>values (</t>
    </r>
    <r>
      <rPr>
        <b/>
        <sz val="11"/>
        <color rgb="FFFF0000"/>
        <rFont val="Consolas"/>
        <family val="3"/>
      </rPr>
      <t>252</t>
    </r>
    <r>
      <rPr>
        <sz val="11"/>
        <color rgb="FF008000"/>
        <rFont val="Consolas"/>
        <family val="3"/>
      </rPr>
      <t>, 4, 'Virgiansyah.Bastiar', null, 'IT OPERATION', getdate(), 'BSI ARYO BUDI', getdate(), 'BSI ARYO BUDI', null, 0, 0, 1, 0);</t>
    </r>
  </si>
  <si>
    <r>
      <t xml:space="preserve">values (252, 1, </t>
    </r>
    <r>
      <rPr>
        <b/>
        <sz val="11"/>
        <color rgb="FFFF0000"/>
        <rFont val="Consolas"/>
        <family val="3"/>
      </rPr>
      <t>3</t>
    </r>
    <r>
      <rPr>
        <sz val="11"/>
        <color rgb="FF008000"/>
        <rFont val="Consolas"/>
        <family val="3"/>
      </rPr>
      <t>, 0, 'A3504', 'Virgiansyah Bastiar', getdate(), '', '', '', '', null, null, null, null, null, null, '', null, 'Virgiansyah.Bastiar@dipostar.com', 'BSI ARYO BUDI', getdate(), 'BSI ARYO BUDI', getdate(), 1, '', null, null, 0, '', 'A3504');</t>
    </r>
  </si>
  <si>
    <r>
      <t xml:space="preserve">values ('Virgiansyah.Bastiar', 252, </t>
    </r>
    <r>
      <rPr>
        <b/>
        <sz val="11"/>
        <color rgb="FFFF0000"/>
        <rFont val="Consolas"/>
        <family val="3"/>
      </rPr>
      <t>2065</t>
    </r>
    <r>
      <rPr>
        <sz val="11"/>
        <color rgb="FF008000"/>
        <rFont val="Consolas"/>
        <family val="3"/>
      </rPr>
      <t>, 1);</t>
    </r>
  </si>
  <si>
    <t>D:\OPERATION-OLS\CMDB-TICKETS\S0267418 - 165340 - Activation  Create OLSS Account (Virgiansyah Bastiar)</t>
  </si>
  <si>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'%VIRGIAN%'</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</si>
  <si>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'%VIRGIAN%'</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</si>
  <si>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'%VIRGIAN%'</t>
    </r>
    <r>
      <rPr>
        <sz val="11"/>
        <color rgb="FF808080"/>
        <rFont val="Consolas"/>
        <family val="3"/>
      </rPr>
      <t>;</t>
    </r>
  </si>
  <si>
    <t>Sharing Session OLSS</t>
  </si>
  <si>
    <t>S0267482</t>
  </si>
  <si>
    <t>Data Maintenance - 169268- Revisi JTO Kontrak Sicepat Ekspres Indonesia</t>
  </si>
  <si>
    <t>S0267482 - Data Maintenance - 169268- Revisi JTO Kontrak Sicepat Ekspres Indonesia</t>
  </si>
  <si>
    <t xml:space="preserve">FW: Data Maintenance - 169268- Revisi JTO Kontrak Sicepat Ekspres Indonesia </t>
  </si>
  <si>
    <t>D:\OPERATION-OLS\CMDB-TICKETS\S0267482 - Data Maintenance - 169268- Revisi JTO Kontrak Sicepat Ekspres Indonesia</t>
  </si>
  <si>
    <t>Before : Tanggal JTO berbeda-beda</t>
  </si>
  <si>
    <t>After : Dijadikan satu tanggal yang sama yaitu tanggal 17</t>
  </si>
  <si>
    <t>Due Date Billing                 : 31 Maret 2022</t>
  </si>
  <si>
    <t>TOP Date sebelum            : 12 Mei 2022 – 15 Mei 2022</t>
  </si>
  <si>
    <t>Revisi TOP Date menjadi : 17 Mei 2022</t>
  </si>
  <si>
    <t>revisi TOP hanya untuk due date billing 31 Maret 2022Autosync schedule revisi TOP days dan TOP date dari MFAPPL ke OLSS</t>
  </si>
  <si>
    <t>Reason for the Request :</t>
  </si>
  <si>
    <t>1. Mengakomodir request customer terkait 1 invoice gabungan</t>
  </si>
  <si>
    <t>2. Perubahan JTO di system tidak mempengaruhi JTO actualnya</t>
  </si>
  <si>
    <t>berikut :</t>
  </si>
  <si>
    <t>-</t>
  </si>
  <si>
    <r>
      <t xml:space="preserve">Due Date Billing :  </t>
    </r>
    <r>
      <rPr>
        <b/>
        <sz val="11"/>
        <color theme="1"/>
        <rFont val="Calibri"/>
        <family val="2"/>
        <scheme val="minor"/>
      </rPr>
      <t>31 Maret 2022</t>
    </r>
  </si>
  <si>
    <r>
      <t xml:space="preserve">tanggal yang sama yaitu tanggal </t>
    </r>
    <r>
      <rPr>
        <b/>
        <sz val="11"/>
        <color rgb="FFFF0000"/>
        <rFont val="Calibri"/>
        <family val="2"/>
        <scheme val="minor"/>
      </rPr>
      <t>17</t>
    </r>
    <r>
      <rPr>
        <sz val="11"/>
        <color theme="1"/>
        <rFont val="Calibri"/>
        <family val="2"/>
        <scheme val="minor"/>
      </rPr>
      <t xml:space="preserve"> (</t>
    </r>
    <r>
      <rPr>
        <b/>
        <sz val="11"/>
        <color theme="1"/>
        <rFont val="Calibri"/>
        <family val="2"/>
        <scheme val="minor"/>
      </rPr>
      <t>tujuh belas</t>
    </r>
    <r>
      <rPr>
        <sz val="11"/>
        <color theme="1"/>
        <rFont val="Calibri"/>
        <family val="2"/>
        <scheme val="minor"/>
      </rPr>
      <t>), dengan detail sebagai</t>
    </r>
  </si>
  <si>
    <r>
      <t xml:space="preserve">Mohon bantuannya untuk dapat direvisi </t>
    </r>
    <r>
      <rPr>
        <b/>
        <sz val="11"/>
        <color theme="1"/>
        <rFont val="Calibri"/>
        <family val="2"/>
        <scheme val="minor"/>
      </rPr>
      <t>TOP Date 105 kontrak Sicepat</t>
    </r>
  </si>
  <si>
    <r>
      <t xml:space="preserve">terlampir yaitu perubahan </t>
    </r>
    <r>
      <rPr>
        <b/>
        <sz val="11"/>
        <color theme="1"/>
        <rFont val="Calibri"/>
        <family val="2"/>
        <scheme val="minor"/>
      </rPr>
      <t>tanggal jatuh tempo</t>
    </r>
    <r>
      <rPr>
        <sz val="11"/>
        <color theme="1"/>
        <rFont val="Calibri"/>
        <family val="2"/>
        <scheme val="minor"/>
      </rPr>
      <t xml:space="preserve"> (</t>
    </r>
    <r>
      <rPr>
        <b/>
        <sz val="11"/>
        <color theme="1"/>
        <rFont val="Calibri"/>
        <family val="2"/>
        <scheme val="minor"/>
      </rPr>
      <t>JTO</t>
    </r>
    <r>
      <rPr>
        <sz val="11"/>
        <color theme="1"/>
        <rFont val="Calibri"/>
        <family val="2"/>
        <scheme val="minor"/>
      </rPr>
      <t>) di system OLSS dan</t>
    </r>
  </si>
  <si>
    <r>
      <t xml:space="preserve">MFAPPL untuk semua kontrak </t>
    </r>
    <r>
      <rPr>
        <b/>
        <sz val="11"/>
        <color theme="1"/>
        <rFont val="Calibri"/>
        <family val="2"/>
        <scheme val="minor"/>
      </rPr>
      <t>PT Sicepat Ekspres Indonesia</t>
    </r>
    <r>
      <rPr>
        <sz val="11"/>
        <color theme="1"/>
        <rFont val="Calibri"/>
        <family val="2"/>
        <scheme val="minor"/>
      </rPr>
      <t xml:space="preserve"> dijadikan satu</t>
    </r>
  </si>
  <si>
    <r>
      <t xml:space="preserve">Revisi </t>
    </r>
    <r>
      <rPr>
        <b/>
        <sz val="11"/>
        <color theme="1"/>
        <rFont val="Calibri"/>
        <family val="2"/>
        <scheme val="minor"/>
      </rPr>
      <t>TOP Date</t>
    </r>
    <r>
      <rPr>
        <sz val="11"/>
        <color theme="1"/>
        <rFont val="Calibri"/>
        <family val="2"/>
        <scheme val="minor"/>
      </rPr>
      <t xml:space="preserve"> di schedule terakhir.</t>
    </r>
  </si>
  <si>
    <r>
      <t xml:space="preserve">TOP Date sebelum :  </t>
    </r>
    <r>
      <rPr>
        <b/>
        <sz val="11"/>
        <color theme="1"/>
        <rFont val="Calibri"/>
        <family val="2"/>
        <scheme val="minor"/>
      </rPr>
      <t>12 Mei 2022</t>
    </r>
    <r>
      <rPr>
        <sz val="11"/>
        <color theme="1"/>
        <rFont val="Calibri"/>
        <family val="2"/>
        <scheme val="minor"/>
      </rPr>
      <t xml:space="preserve"> – </t>
    </r>
    <r>
      <rPr>
        <b/>
        <sz val="11"/>
        <color theme="1"/>
        <rFont val="Calibri"/>
        <family val="2"/>
        <scheme val="minor"/>
      </rPr>
      <t>15 Mei 2022</t>
    </r>
  </si>
  <si>
    <r>
      <t xml:space="preserve">Revisi TOP Date menjadi :  </t>
    </r>
    <r>
      <rPr>
        <b/>
        <sz val="11"/>
        <color rgb="FFFF0000"/>
        <rFont val="Calibri"/>
        <family val="2"/>
        <scheme val="minor"/>
      </rPr>
      <t>17 Mei 2022</t>
    </r>
  </si>
  <si>
    <r>
      <t xml:space="preserve">Revisi TOP hanya untuk due date billing </t>
    </r>
    <r>
      <rPr>
        <b/>
        <sz val="11"/>
        <color rgb="FFFF0000"/>
        <rFont val="Calibri"/>
        <family val="2"/>
        <scheme val="minor"/>
      </rPr>
      <t>31 Maret 2022</t>
    </r>
  </si>
  <si>
    <t>(a.AgreementNumber = '0000959/4/01/02/2022' and d.InvoiceNoInstalment = '00003/DSF/INV/4/03/2022')</t>
  </si>
  <si>
    <t>(a.AgreementNumber = '0000897/4/01/11/2021' and d.InvoiceNoInstalment = '00004/DSF/INV/4/03/2022')</t>
  </si>
  <si>
    <t>Contoh</t>
  </si>
  <si>
    <r>
      <rPr>
        <b/>
        <sz val="11"/>
        <color rgb="FF0000FF"/>
        <rFont val="Consolas"/>
        <family val="3"/>
      </rPr>
      <t>Tb_BIL_PayScheduleDtl</t>
    </r>
    <r>
      <rPr>
        <sz val="11"/>
        <color theme="1"/>
        <rFont val="Consolas"/>
        <family val="3"/>
      </rPr>
      <t>.</t>
    </r>
    <r>
      <rPr>
        <b/>
        <sz val="11"/>
        <color rgb="FFFF0000"/>
        <rFont val="Consolas"/>
        <family val="3"/>
      </rPr>
      <t>PaymentSchedule</t>
    </r>
    <r>
      <rPr>
        <sz val="11"/>
        <color theme="1"/>
        <rFont val="Consolas"/>
        <family val="3"/>
      </rPr>
      <t xml:space="preserve"> = '</t>
    </r>
    <r>
      <rPr>
        <b/>
        <sz val="11"/>
        <color theme="1"/>
        <rFont val="Consolas"/>
        <family val="3"/>
      </rPr>
      <t>2022-05-17</t>
    </r>
    <r>
      <rPr>
        <sz val="11"/>
        <color theme="1"/>
        <rFont val="Consolas"/>
        <family val="3"/>
      </rPr>
      <t>'</t>
    </r>
  </si>
  <si>
    <r>
      <rPr>
        <b/>
        <sz val="11"/>
        <color rgb="FFFF0000"/>
        <rFont val="Calibri"/>
        <family val="2"/>
        <scheme val="minor"/>
      </rPr>
      <t>20220408</t>
    </r>
    <r>
      <rPr>
        <b/>
        <sz val="11"/>
        <color rgb="FF0000FF"/>
        <rFont val="Calibri"/>
        <family val="2"/>
        <scheme val="minor"/>
      </rPr>
      <t>FRI</t>
    </r>
  </si>
  <si>
    <t>4.5 hours</t>
  </si>
  <si>
    <t>select a.AgreementNumber, c.*</t>
  </si>
  <si>
    <t>join Customer e</t>
  </si>
  <si>
    <t>on a.CustomerCode = e.CustomerCode</t>
  </si>
  <si>
    <t>where e.CustomerName like '%sicepat%'</t>
  </si>
  <si>
    <t>and c.PaymentSchedule = '2022-05-17'</t>
  </si>
  <si>
    <t>order by c.IdTb_BIL_PaySchedule, c.PaymentSchedule;</t>
  </si>
  <si>
    <t xml:space="preserve">Service Request S0267482 - RE: Data Maintenance - 169268- Revisi JTO Kontrak Sicepat Ekspres Indonesia </t>
  </si>
  <si>
    <t>14/04/2022 09:00</t>
  </si>
  <si>
    <t>06/04/2022 12:58</t>
  </si>
  <si>
    <t>Produced by Aryo Budi Dwi Prasetyo on April 7, 2022, 9:32 am</t>
  </si>
  <si>
    <t>Service Request S0267418 - 165340 - Activation : Create OLSS Account (Virgiansyah Bastiar)</t>
  </si>
  <si>
    <t xml:space="preserve">RE: Service Request S0267389 RE: 168057 - A3502 - Activation Request : Haris Fadilah - DSF JHO </t>
  </si>
  <si>
    <t>RE: Service Request S0267418 - 165340 - Activation : Create OLSS Account (Virgiansyah Bastiar)</t>
  </si>
  <si>
    <t>Monitoring Billing Invoice</t>
  </si>
  <si>
    <t>Cc:</t>
  </si>
  <si>
    <t>Adi Putra Nugraha &lt;Adi.Nugraha@dipostar.com&gt;;</t>
  </si>
  <si>
    <t>Emanuela Chrystiana Dewi &lt;Emanuela.Dewi@dipostar.com&gt;;</t>
  </si>
  <si>
    <t>Junaidi Didy &lt;Junaidi.Didy@dipostar.com&gt;;</t>
  </si>
  <si>
    <t>Joko Mulyanto &lt;Joko.Mulyanto@dipostar.com&gt;;</t>
  </si>
  <si>
    <t>OLS Support &lt;ols.support@dipostar.com&gt;;</t>
  </si>
  <si>
    <t>BSI OLSS Support &lt;BSIOLSS.Support@bsi.co.id&gt;;</t>
  </si>
  <si>
    <t>ITD Helpdesk &lt;IT.Helpdesk@dipostar.com&gt;;</t>
  </si>
  <si>
    <t>ITD Application Operation &lt;ITD-Application-Operation@dipostar.com&gt;;</t>
  </si>
  <si>
    <t>Bernardus Alexander Habeahan &lt;Bernardus.alexander@dipostar.com&gt;;</t>
  </si>
  <si>
    <t>Dea Carla Nogati &lt;Dea.Carla@dipostar.com&gt;;</t>
  </si>
  <si>
    <t>CMDB &lt;CMDB@bsi.co.id&gt;;</t>
  </si>
  <si>
    <t>Support &lt;Support@bsi.co.id&gt;</t>
  </si>
  <si>
    <t>To:</t>
  </si>
  <si>
    <t>CMDB &lt;CMDB@bsi.co.id&gt;</t>
  </si>
  <si>
    <t>Subject:</t>
  </si>
  <si>
    <t>Service Request S0260317 - Follow up Tiket OLSS #77384 ­- Compare actual cost data with excel data</t>
  </si>
  <si>
    <t>S0260317 - Compare actual cost data with excel data</t>
  </si>
  <si>
    <t xml:space="preserve">RE: Service Request S0260317 _ Follow up Tiket OLSS #77384 </t>
  </si>
  <si>
    <t>RE: Data Maintenance Harga Unit PT Pasifik Satelit Nusantara 131/4/04/03/2022</t>
  </si>
  <si>
    <t>FW: Data Maintenance Harga Unit PT Pasifik Satelit Nusantara 131/4/04/03/2022</t>
  </si>
  <si>
    <t>S0267732</t>
  </si>
  <si>
    <t>S0267732 - Data Maintenance Harga Unit PT Pasifik Satelit Nusantara 131/4/04/03/2022</t>
  </si>
  <si>
    <t>12/06/2023 14:00</t>
  </si>
  <si>
    <t>08/04/2022 07:40</t>
  </si>
  <si>
    <t>Nurul Farah Dianti</t>
  </si>
  <si>
    <t>Data Maintenance Harga Unit PT Pasifik Satelit Nusantara 131/4/04/03/2022</t>
  </si>
  <si>
    <t>06/04/2022 13:00</t>
  </si>
  <si>
    <t>06/04/2022 07:44</t>
  </si>
  <si>
    <t>05/04/2022 15:34</t>
  </si>
  <si>
    <t>31/03/2022 16:44</t>
  </si>
  <si>
    <t>26/01/2022 11:05</t>
  </si>
  <si>
    <t>Created Date</t>
  </si>
  <si>
    <t>Produced by Aryo Budi Dwi Prasetyo on April 8, 2022, 8:05 am</t>
  </si>
  <si>
    <t>Incidents: A--All Customer Rating (6 rows)</t>
  </si>
  <si>
    <r>
      <rPr>
        <b/>
        <sz val="11"/>
        <color rgb="FFFF0000"/>
        <rFont val="Calibri"/>
        <family val="2"/>
        <scheme val="minor"/>
      </rPr>
      <t>20220411</t>
    </r>
    <r>
      <rPr>
        <b/>
        <sz val="11"/>
        <color rgb="FF0000FF"/>
        <rFont val="Calibri"/>
        <family val="2"/>
        <scheme val="minor"/>
      </rPr>
      <t>MON</t>
    </r>
  </si>
  <si>
    <t>0.5  hours</t>
  </si>
  <si>
    <t>Kondisi lainnya menyesuaikan.</t>
  </si>
  <si>
    <t>No Eform : 170095</t>
  </si>
  <si>
    <r>
      <t xml:space="preserve">Mohon bantuannya untuk merubah Harga Unit </t>
    </r>
    <r>
      <rPr>
        <b/>
        <sz val="11"/>
        <color theme="1"/>
        <rFont val="Calibri"/>
        <family val="2"/>
        <scheme val="minor"/>
      </rPr>
      <t>PT Pasifik Satelit Nusantara 131/4/04/03/2022</t>
    </r>
    <r>
      <rPr>
        <sz val="11"/>
        <color theme="1"/>
        <rFont val="Calibri"/>
        <family val="2"/>
        <scheme val="minor"/>
      </rPr>
      <t xml:space="preserve"> di MFAPPL dan di OLSS sesuai harga unit di PO (terlampir),</t>
    </r>
  </si>
  <si>
    <t>131/4/04/03/2022</t>
  </si>
  <si>
    <t>D:\OPERATION-OLS\CMDB-TICKETS\S0267732 - Data Maintenance Harga Unit PT Pasifik Satelit Nusantara 131404032022</t>
  </si>
  <si>
    <t>where a.AgreementNumber = '0000131/4/04/03/2022';</t>
  </si>
  <si>
    <t>from Tb_PRO_PO a</t>
  </si>
  <si>
    <t>where a.IdOPLAgreement = 2997;</t>
  </si>
  <si>
    <t>from Tb_PRO_PODtl a</t>
  </si>
  <si>
    <t>where a.IdTb_PRO_PO = 2266;</t>
  </si>
  <si>
    <t>Discussion - Preparation for Test After Replication</t>
  </si>
  <si>
    <t>update Tb_PRO_PODtl</t>
  </si>
  <si>
    <t>set OTRPrice = 260850000</t>
  </si>
  <si>
    <t>where IdTb_PRO_PO = 2266;</t>
  </si>
  <si>
    <t>RE: Service Request S0267732 created successfullyRE: Data Maintenance Harga Unit PT Pasifik Satelit Nusantara 131/4/04/03/2022</t>
  </si>
  <si>
    <t>where a.IdTb_MKT_SKD = 2887;</t>
  </si>
  <si>
    <t>0000131/4/04/03/2022</t>
  </si>
  <si>
    <t>set Price = 260850000</t>
  </si>
  <si>
    <t>where IdTb_MKT_SKD_Dtl = 5040;</t>
  </si>
  <si>
    <t>S0267776</t>
  </si>
  <si>
    <t>S0267776 - mohon bantuannya untuk revisi jumlah unit pada SKD PT. KNA 0000112/4/03/03/2022</t>
  </si>
  <si>
    <t>mohon bantuannya untuk revisi jumlah unit pada SKD PT. KNA 0000112/4/03/03/2022</t>
  </si>
  <si>
    <t>S0267760</t>
  </si>
  <si>
    <t>160477 - Menambahkan Kota pada Provinsi Jatim</t>
  </si>
  <si>
    <t>- Collect MFAPPL Data from emails</t>
  </si>
  <si>
    <t>- Generate &amp; provide data 1-8 April 2022</t>
  </si>
  <si>
    <t>TICKET ID - 170090 - Surabaya - Marketing - Tabita Hasian</t>
  </si>
  <si>
    <t>D:\OPERATION-OLS\CMDB-TICKETS\S0267776 - mohon bantuannya untuk revisi jumlah unit pada SKD PT. KNA 0000112403032022</t>
  </si>
  <si>
    <t>Detail Request : mohon bantuannya untuk revisi jumlah unit pada SKD PT. KNA 0000112/4/03/03/2022</t>
  </si>
  <si>
    <t>Reason for the Request : Ter-ikut direvisi oleh ITD saat mengajukan data maintenance sebelumnya</t>
  </si>
  <si>
    <t>Before : 13 Unit</t>
  </si>
  <si>
    <t>select a.* from OPLAgreement a where a.AgreementNumber = '0000131/4/04/03/2022';</t>
  </si>
  <si>
    <t>select a.* from tb_mkt_skd a where a.SKDNo = '0000155/4/04/02/2022';</t>
  </si>
  <si>
    <t>select a.InterestExpense, a.InterestExpenseVAT, a.InterestExpenseTAX,</t>
  </si>
  <si>
    <t>a.*</t>
  </si>
  <si>
    <t>where a.OPLCalculationNumber = '00060/OCN/01/02/2022';</t>
  </si>
  <si>
    <t>select 39771454.173 + 2696349.884053 + -20918.021854; -- 42,446,886.035199</t>
  </si>
  <si>
    <t>select 42446886.035199 * 5;</t>
  </si>
  <si>
    <r>
      <t xml:space="preserve">After : </t>
    </r>
    <r>
      <rPr>
        <b/>
        <sz val="11"/>
        <color rgb="FF0000FF"/>
        <rFont val="Calibri"/>
        <family val="2"/>
        <scheme val="minor"/>
      </rPr>
      <t>9</t>
    </r>
    <r>
      <rPr>
        <sz val="11"/>
        <color theme="1"/>
        <rFont val="Calibri"/>
        <family val="2"/>
        <scheme val="minor"/>
      </rPr>
      <t xml:space="preserve"> Unit</t>
    </r>
  </si>
  <si>
    <t>where a.SKDNo = '0000112/4/03/03/2022';</t>
  </si>
  <si>
    <t>where a.IdTb_MKT_SKD = 2972;</t>
  </si>
  <si>
    <t>where IdTb_MKT_SKD = 2972;</t>
  </si>
  <si>
    <t>set Qty = 9,</t>
  </si>
  <si>
    <t>RE: Service Request S0267776 created successfullyRE: TICKET ID - 170090 - Surabaya - Marketing - Tabita Hasian</t>
  </si>
  <si>
    <t>from OPLBasicCondition a</t>
  </si>
  <si>
    <t>where a.IdOPLCalculation = 6273;</t>
  </si>
  <si>
    <t>update OPLBasicCondition</t>
  </si>
  <si>
    <t>set ProductPriceTotal = 260850000,</t>
  </si>
  <si>
    <t>ProductPrice = 262850000,</t>
  </si>
  <si>
    <t>Remarks = isnull(Remarks, '') + ' S0267732'</t>
  </si>
  <si>
    <t>where IdOPLCalculation = 6273;</t>
  </si>
  <si>
    <t>Similar tickets:</t>
  </si>
  <si>
    <t>S0267760 - 160477 - Menambahkan Kota pada Provinsi Jatim</t>
  </si>
  <si>
    <t>and a.Remarks = '45'</t>
  </si>
  <si>
    <t xml:space="preserve">        select 'BANGKALAN' as city union all</t>
  </si>
  <si>
    <t xml:space="preserve">        select 'BANYUWANGI' as city union all</t>
  </si>
  <si>
    <t xml:space="preserve">        select 'BOJONEGORO' as city union all</t>
  </si>
  <si>
    <t xml:space="preserve">        select 'BONDOWOSO' as city union all</t>
  </si>
  <si>
    <t xml:space="preserve">        select 'GRESIK' as city union all</t>
  </si>
  <si>
    <t xml:space="preserve">        select 'JEMBER' as city union all</t>
  </si>
  <si>
    <t xml:space="preserve">        select 'JOMBANG' as city union all</t>
  </si>
  <si>
    <t xml:space="preserve">        select 'LAMONGAN' as city union all</t>
  </si>
  <si>
    <t xml:space="preserve">        select 'MAGETAN' as city union all</t>
  </si>
  <si>
    <t xml:space="preserve">        select 'NGANJUK' as city union all</t>
  </si>
  <si>
    <t xml:space="preserve">        select 'NGAWI' as city union all</t>
  </si>
  <si>
    <t xml:space="preserve">        select 'PAMEKASAN' as city union all</t>
  </si>
  <si>
    <t xml:space="preserve">        select 'PONOROGO' as city union all</t>
  </si>
  <si>
    <t xml:space="preserve">        select 'SAMPANG' as city union all</t>
  </si>
  <si>
    <t xml:space="preserve">        select 'SIDOARJO' as city union all</t>
  </si>
  <si>
    <t xml:space="preserve">        select 'SITUBONDO' as city union all</t>
  </si>
  <si>
    <t xml:space="preserve">        select 'SUMENEP' as city union all</t>
  </si>
  <si>
    <t xml:space="preserve">        select 'TUBAN' as city union all</t>
  </si>
  <si>
    <t xml:space="preserve">        select 'TULUNGAGUNG' as city union all</t>
  </si>
  <si>
    <t xml:space="preserve">        select 'MADURA' as city</t>
  </si>
  <si>
    <t xml:space="preserve">    where upper(ltrim(rtrim(a.ItemValuesName))) = upper(ltrim(rtrim(x.city)))</t>
  </si>
  <si>
    <t>(38, 'BANGKALAN', 0, '45'),</t>
  </si>
  <si>
    <t>(38, 'BANYUWANGI', 0, '45'),</t>
  </si>
  <si>
    <t>(38, 'BOJONEGORO', 0, '45'),</t>
  </si>
  <si>
    <t>(38, 'BONDOWOSO', 0, '45'),</t>
  </si>
  <si>
    <t>(38, 'GRESIK', 0, '45'),</t>
  </si>
  <si>
    <t>(38, 'JEMBER', 0, '45'),</t>
  </si>
  <si>
    <t>(38, 'JOMBANG', 0, '45'),</t>
  </si>
  <si>
    <t>(38, 'LAMONGAN', 0, '45'),</t>
  </si>
  <si>
    <t>(38, 'MAGETAN', 0, '45'),</t>
  </si>
  <si>
    <t>(38, 'NGANJUK', 0, '45'),</t>
  </si>
  <si>
    <t>(38, 'NGAWI', 0, '45'),</t>
  </si>
  <si>
    <t>(38, 'PAMEKASAN', 0, '45'),</t>
  </si>
  <si>
    <t>(38, 'PONOROGO', 0, '45'),</t>
  </si>
  <si>
    <t>(38, 'SAMPANG', 0, '45'),</t>
  </si>
  <si>
    <t>(38, 'SIDOARJO', 0, '45'),</t>
  </si>
  <si>
    <t>(38, 'SITUBONDO', 0, '45'),</t>
  </si>
  <si>
    <t>(38, 'SUMENEP', 0, '45'),</t>
  </si>
  <si>
    <t>(38, 'TUBAN', 0, '45'),</t>
  </si>
  <si>
    <t>(38, 'TULUNGAGUNG', 0, '45'),</t>
  </si>
  <si>
    <t>(38, 'MADURA', 0, '45');</t>
  </si>
  <si>
    <t>ATAU</t>
  </si>
  <si>
    <t>where a.Remarks = '45'</t>
  </si>
  <si>
    <t>and a.ItemValuesName in (</t>
  </si>
  <si>
    <t xml:space="preserve">    'BANGKALAN',</t>
  </si>
  <si>
    <t xml:space="preserve">    'BANYUWANGI',</t>
  </si>
  <si>
    <t xml:space="preserve">    'BOJONEGORO',</t>
  </si>
  <si>
    <t xml:space="preserve">    'BONDOWOSO',</t>
  </si>
  <si>
    <t xml:space="preserve">    'GRESIK',</t>
  </si>
  <si>
    <t xml:space="preserve">    'JEMBER',</t>
  </si>
  <si>
    <t xml:space="preserve">    'JOMBANG',</t>
  </si>
  <si>
    <t xml:space="preserve">    'LAMONGAN',</t>
  </si>
  <si>
    <t xml:space="preserve">    'MAGETAN',</t>
  </si>
  <si>
    <t xml:space="preserve">    'NGANJUK',</t>
  </si>
  <si>
    <t xml:space="preserve">    'NGAWI',</t>
  </si>
  <si>
    <t xml:space="preserve">    'PAMEKASAN',</t>
  </si>
  <si>
    <t xml:space="preserve">    'PONOROGO',</t>
  </si>
  <si>
    <t xml:space="preserve">    'SAMPANG',</t>
  </si>
  <si>
    <t xml:space="preserve">    'SIDOARJO',</t>
  </si>
  <si>
    <t xml:space="preserve">    'SITUBONDO',</t>
  </si>
  <si>
    <t xml:space="preserve">    'SUMENEP',</t>
  </si>
  <si>
    <t xml:space="preserve">    'TUBAN',</t>
  </si>
  <si>
    <t xml:space="preserve">    'TULUNGAGUNG',</t>
  </si>
  <si>
    <t xml:space="preserve">    'MADURA'</t>
  </si>
  <si>
    <t>D:\OPERATION-OLS\CMDB-TICKETS\S0267760 - 160477 - Menambahkan Kota pada Provinsi Jatim</t>
  </si>
  <si>
    <t>00060/OCN/01/02/2022</t>
  </si>
  <si>
    <r>
      <rPr>
        <b/>
        <sz val="11"/>
        <color rgb="FFFF0000"/>
        <rFont val="Calibri"/>
        <family val="2"/>
        <scheme val="minor"/>
      </rPr>
      <t>20220412</t>
    </r>
    <r>
      <rPr>
        <b/>
        <sz val="11"/>
        <color rgb="FF0000FF"/>
        <rFont val="Calibri"/>
        <family val="2"/>
        <scheme val="minor"/>
      </rPr>
      <t>TUE</t>
    </r>
  </si>
  <si>
    <t>08/04/2022 09:47</t>
  </si>
  <si>
    <t>12/06/2023 15:48</t>
  </si>
  <si>
    <t>08/04/2022 08:49</t>
  </si>
  <si>
    <t>12/06/2023 14:50</t>
  </si>
  <si>
    <t>08/04/2022 07:38</t>
  </si>
  <si>
    <t>Produced by Aryo Budi Dwi Prasetyo on April 11, 2022, 8:26 am</t>
  </si>
  <si>
    <t>Generate &amp; provide Monitor Billing for 9, 10, &amp; 11 April 2022</t>
  </si>
  <si>
    <t>where a.ProductCode = 'VEH/00013/V-001/XN2EMT/202201';</t>
  </si>
  <si>
    <t>from ProductType a</t>
  </si>
  <si>
    <t>where a.IdProductType = 1;</t>
  </si>
  <si>
    <t>from ProductCategory a</t>
  </si>
  <si>
    <t>where a.IdProductCategory = 5;</t>
  </si>
  <si>
    <t>from ProductModel a</t>
  </si>
  <si>
    <t>where a.IdProductModel = 5810;</t>
  </si>
  <si>
    <t>from ProductBrand a</t>
  </si>
  <si>
    <t>where a.ProductBrandCode = 'V-001';</t>
  </si>
  <si>
    <t>from OPLFinanceCondition a</t>
  </si>
  <si>
    <t xml:space="preserve">a.PrimeEffectivePercent, -- Lending Rate </t>
  </si>
  <si>
    <t>a.SpreadEffectivePercent -- Spread</t>
  </si>
  <si>
    <t>a.ResidualValuePercent -- RV</t>
  </si>
  <si>
    <t>update OPLFinanceCondition</t>
  </si>
  <si>
    <t>set</t>
  </si>
  <si>
    <t xml:space="preserve">PrimeEffectivePercent = 11.49, -- Lending Rate </t>
  </si>
  <si>
    <t>SpreadEffectivePercent = 4.49 -- Spread</t>
  </si>
  <si>
    <t>ResidualValuePercent = 70.3 -- RV</t>
  </si>
  <si>
    <t>0000155/4/04/02/2022</t>
  </si>
  <si>
    <t>where a.OPLCalculationNumber = '00154/OCN/01/04/2022';</t>
  </si>
  <si>
    <t>where a.OPLQuotationNumber = '00139/OQN/01/04/2022';</t>
  </si>
  <si>
    <t>set IsValid = 1</t>
  </si>
  <si>
    <t>where OPLQuotationNumber = '00139/OQN/01/04/2022';</t>
  </si>
  <si>
    <t>select a.IdTb_OPL_Status, a.*</t>
  </si>
  <si>
    <t>where a.SKDNo = '0000595/4/08/04/2022';</t>
  </si>
  <si>
    <t>set IdTb_OPL_Status = 3</t>
  </si>
  <si>
    <t>where SKDNo = '0000595/4/08/04/2022';</t>
  </si>
  <si>
    <t>where a.IdTb_MKT_SKD = 2952;</t>
  </si>
  <si>
    <t>where a.AgreementNumber = '0000637/4/08/04/2022';</t>
  </si>
  <si>
    <t>where AgreementNumber = '0000637/4/08/04/2022';</t>
  </si>
  <si>
    <t>FW: Data Maintenance Eform - 170473</t>
  </si>
  <si>
    <t>0001035/4/01/04/2022</t>
  </si>
  <si>
    <t>A04881</t>
  </si>
  <si>
    <t>where a.SKDNo = '0001035/4/01/04/2022';</t>
  </si>
  <si>
    <t>where a.IdTb_MKT_SKD = 3000;</t>
  </si>
  <si>
    <t>where a.IdSupplier = 8314; -- MainSupplierCode = 'P0824'</t>
  </si>
  <si>
    <t>where a.SupplierName like 'ASTRIDO%MOBILINDO%'</t>
  </si>
  <si>
    <t>and a.MainSupplierCode like 'A0488%';</t>
  </si>
  <si>
    <t>S0267930 - Data Maintenance Eform - 170473</t>
  </si>
  <si>
    <t>Qty = 5,</t>
  </si>
  <si>
    <t>where IdTb_MKT_SKD_Dtl = 5183;</t>
  </si>
  <si>
    <t>insert into Tb_MKT_SKD_Dtl (</t>
  </si>
  <si>
    <t>IdTb_MKT_SKD, IdSupplier, Name, Type, Qty, Price, IdProduct, IsDelete, RemarksSys, CreatedBy, CreatedDate, LastModifiedBy, LastModifiedDate</t>
  </si>
  <si>
    <t>values (</t>
  </si>
  <si>
    <t>3000, 799, 'GRAN MAX 1.3 BLIND VAN FH', 'Unit', 2, 139750000, 1723, 0, '-', 'BSI ARYO BUDI', getdate(), null, null</t>
  </si>
  <si>
    <t>D:\OPERATION-OLS\CMDB-TICKETS\S0267930 - Data Maintenance Eform - 170473</t>
  </si>
  <si>
    <t>RE: Service Request S0267930 created successfullyRE: Data Maintenance Eform - 170473</t>
  </si>
  <si>
    <r>
      <rPr>
        <b/>
        <sz val="11"/>
        <color rgb="FFFF0000"/>
        <rFont val="Calibri"/>
        <family val="2"/>
        <scheme val="minor"/>
      </rPr>
      <t>20220413</t>
    </r>
    <r>
      <rPr>
        <b/>
        <sz val="11"/>
        <color rgb="FF0000FF"/>
        <rFont val="Calibri"/>
        <family val="2"/>
        <scheme val="minor"/>
      </rPr>
      <t>WED</t>
    </r>
  </si>
  <si>
    <t>Discuss with Pak Wahyu</t>
  </si>
  <si>
    <t>Test</t>
  </si>
  <si>
    <t>Service Request S0267760 - 160477 - Menambahkan Kota pada Provinsi Jatim</t>
  </si>
  <si>
    <t>S0267996</t>
  </si>
  <si>
    <t>S0267996 - Data Maintenance OLSS - PT TIKI JALUR NUGRAHA EKAKURIR</t>
  </si>
  <si>
    <t>RE: (Urgent) Data Maintenance OLSS - PT TIKI JALUR NUGRAHA EKAKURIR</t>
  </si>
  <si>
    <t>Mohon bantuannya untuk dapat di revisi Agreement Number dan Agreement Date No. 0000125/4/03/03/2022, 0000127/4/03/04/2022, 0000128/4/03/03/2022 an TIKI JALUR NUGRAHA EKAKURIR. PT :</t>
  </si>
  <si>
    <t xml:space="preserve">1. Agreement Number </t>
  </si>
  <si>
    <t xml:space="preserve">Sebelumnya : 0000125/4/03/03/2022 </t>
  </si>
  <si>
    <t>Revisi menjadi : 0000125/4/03/02/2022</t>
  </si>
  <si>
    <t xml:space="preserve">Agreement Date </t>
  </si>
  <si>
    <t>Sebelumnya : 03/10/2022</t>
  </si>
  <si>
    <t>Revisi menjadi : 02/09/2022</t>
  </si>
  <si>
    <t>2. Agreement Number</t>
  </si>
  <si>
    <t>Sebelumnya : 0000127/4/03/04/2022</t>
  </si>
  <si>
    <t>Revisi menjadi : 0000127/4/03/02/2022</t>
  </si>
  <si>
    <t>Sebelumnya : 04/11/2022</t>
  </si>
  <si>
    <t>Revisi menjadi : 02/08/2022</t>
  </si>
  <si>
    <t>3. Agreement Number</t>
  </si>
  <si>
    <t>Sebelumnya : 0000128/4/03/03/2022</t>
  </si>
  <si>
    <t>Revisi menjadi : 0000128/4/03/02/2022</t>
  </si>
  <si>
    <t xml:space="preserve">Agreement date </t>
  </si>
  <si>
    <t>Sebelumnya : 03/15/2022</t>
  </si>
  <si>
    <t>Revisi menjadi : 02/28/2022</t>
  </si>
  <si>
    <t>0000125/4/03/02/2022</t>
  </si>
  <si>
    <t>03/10/2022</t>
  </si>
  <si>
    <t>02/09/2022</t>
  </si>
  <si>
    <t>0000127/4/03/04/2022</t>
  </si>
  <si>
    <t>0000127/4/03/02/2022</t>
  </si>
  <si>
    <t>04/11/2022</t>
  </si>
  <si>
    <t>02/08/2022</t>
  </si>
  <si>
    <t>0000128/4/03/03/2022</t>
  </si>
  <si>
    <t>0000128/4/03/02/2022</t>
  </si>
  <si>
    <t>03/15/2022</t>
  </si>
  <si>
    <t>02/28/2022</t>
  </si>
  <si>
    <t>0000125/4/03/03/2022</t>
  </si>
  <si>
    <t>D:\OPERATION-ACA\CMDB_TICKETS\S0267996 - Data Maintenance OLSS - PT TIKI JALUR NUGRAHA EKAKURIR</t>
  </si>
  <si>
    <t>a.Remarks, a.LastModifiedBy, a.LastModifiedDate</t>
  </si>
  <si>
    <t>'0000125/4/03/03/2022',</t>
  </si>
  <si>
    <t>'0000127/4/03/04/2022',</t>
  </si>
  <si>
    <t>'0000128/4/03/03/2022'</t>
  </si>
  <si>
    <t>AgreementNumber = '0000125/4/03/02/2022',</t>
  </si>
  <si>
    <t>AgreementDate = '2022-02-09',</t>
  </si>
  <si>
    <t>Remarks = isnull(Remarks, '') + ' S0267996',</t>
  </si>
  <si>
    <t>where IdOPLAgreement = 3040;</t>
  </si>
  <si>
    <t>AgreementNumber = '0000127/4/03/02/2022',</t>
  </si>
  <si>
    <t>AgreementDate = '2022-02-08',</t>
  </si>
  <si>
    <t>where IdOPLAgreement = 3042;</t>
  </si>
  <si>
    <t>AgreementNumber = '0000128/4/03/02/2022',</t>
  </si>
  <si>
    <t>AgreementDate = '2022-02-28',</t>
  </si>
  <si>
    <t>where IdOPLAgreement = 3043;</t>
  </si>
  <si>
    <t>Service Request S0267996 - RE: (Urgent) Data Maintenance OLSS - PT TIKI JALUR NUGRAHA EKAKURIR</t>
  </si>
  <si>
    <t>14/06/2023 15:14</t>
  </si>
  <si>
    <t>12/04/2022 09:13</t>
  </si>
  <si>
    <t>0001035/4/01/04/2022 7 unit di pecah ke 2 dealer</t>
  </si>
  <si>
    <t>S0268043</t>
  </si>
  <si>
    <t>14/06/2023 15:05</t>
  </si>
  <si>
    <t>12/04/2022 08:58</t>
  </si>
  <si>
    <t>Mohon bantuannya untuk dapat direvisi tanggal Jatuh Tempo (JTO) di system OLSS dan MFAPPL untuk semua kontrak PT Sany Perkasa dijadikan 1 tanggal yang sama yaitu tanggal 30.Revisi TOP mulai billing Maret 2022Autosync schedule revisi dari MFAPPL ke OLSS</t>
  </si>
  <si>
    <t>S0268039</t>
  </si>
  <si>
    <t>14/06/2023 14:13</t>
  </si>
  <si>
    <t>11/04/2022 16:09</t>
  </si>
  <si>
    <t>Data Maintenance OLSS - PT TIKI JALUR NUGRAHA EKAKURIR</t>
  </si>
  <si>
    <t>14/06/2023 08:55</t>
  </si>
  <si>
    <t>11/04/2022 10:54</t>
  </si>
  <si>
    <t>Lia Clara</t>
  </si>
  <si>
    <t>Data Maintenance Eform - 170473</t>
  </si>
  <si>
    <t>S0267930</t>
  </si>
  <si>
    <t>Produced by Aryo Budi Dwi Prasetyo on April 12, 2022, 9:33 am</t>
  </si>
  <si>
    <t>Incidents: (Unrated) Assigned Person Is Me (9 rows)</t>
  </si>
  <si>
    <t>S0268039 - Mohon bantuannya untuk dapat direvisi tanggal Jatuh Tempo (JTO) di system OLSS dan MFAPPL untuk semua kontrak PT Sany Perkasa dijadikan 1 tanggal yang sama yaitu tanggal 30.Revisi TOP mulai billing Maret 2022Autosync schedule revisi dari MFAPPL ke OLSS</t>
  </si>
  <si>
    <t>TICKET ID - 170446 - JHO - Term Of Payment Revision Sany Perkasa - Alletta Adzanni</t>
  </si>
  <si>
    <t>After : Dijadikan satu tanggal yang sama yaitu tanggal 30</t>
  </si>
  <si>
    <t>D:\OPERATION-ACA\CMDB_TICKETS\S0268039 - Mohon bantuannya untuk dapat direvisi tanggal Jatuh Tempo (JTO)</t>
  </si>
  <si>
    <t>Detail Request :</t>
  </si>
  <si>
    <r>
      <t xml:space="preserve">Mohon bantuannya untuk dapat direvisi tanggal </t>
    </r>
    <r>
      <rPr>
        <b/>
        <sz val="11"/>
        <color theme="1"/>
        <rFont val="Calibri"/>
        <family val="2"/>
        <scheme val="minor"/>
      </rPr>
      <t>Jatuh Tempo (JTO)</t>
    </r>
    <r>
      <rPr>
        <sz val="11"/>
        <color theme="1"/>
        <rFont val="Calibri"/>
        <family val="2"/>
        <scheme val="minor"/>
      </rPr>
      <t xml:space="preserve"> di system OLSS dan MFAPPL untuk semua kontrak </t>
    </r>
    <r>
      <rPr>
        <b/>
        <sz val="11"/>
        <color theme="1"/>
        <rFont val="Calibri"/>
        <family val="2"/>
        <scheme val="minor"/>
      </rPr>
      <t>PT Sany Perkasa</t>
    </r>
  </si>
  <si>
    <r>
      <t xml:space="preserve">dijadikan 1 tanggal yang sama yaitu tanggal </t>
    </r>
    <r>
      <rPr>
        <b/>
        <sz val="11"/>
        <color theme="1"/>
        <rFont val="Calibri"/>
        <family val="2"/>
        <scheme val="minor"/>
      </rPr>
      <t>30</t>
    </r>
    <r>
      <rPr>
        <sz val="11"/>
        <color theme="1"/>
        <rFont val="Calibri"/>
        <family val="2"/>
        <scheme val="minor"/>
      </rPr>
      <t>.</t>
    </r>
  </si>
  <si>
    <t>Autosync schedule revisi dari MFAPPL ke OLSS</t>
  </si>
  <si>
    <t xml:space="preserve">untuk bisa support kolektif invoice yaitu trigernya harus dengan tanggal JTO yang sama </t>
  </si>
  <si>
    <r>
      <t xml:space="preserve">Revisi TOP mulai billing </t>
    </r>
    <r>
      <rPr>
        <b/>
        <sz val="11"/>
        <color theme="1"/>
        <rFont val="Calibri"/>
        <family val="2"/>
        <scheme val="minor"/>
      </rPr>
      <t>Maret 2022</t>
    </r>
  </si>
  <si>
    <r>
      <t xml:space="preserve">1. Revisi </t>
    </r>
    <r>
      <rPr>
        <b/>
        <sz val="11"/>
        <color theme="1"/>
        <rFont val="Calibri"/>
        <family val="2"/>
        <scheme val="minor"/>
      </rPr>
      <t>tanggal JTO</t>
    </r>
    <r>
      <rPr>
        <sz val="11"/>
        <color theme="1"/>
        <rFont val="Calibri"/>
        <family val="2"/>
        <scheme val="minor"/>
      </rPr>
      <t xml:space="preserve"> diajukan karena setelah dilakukan CR di system dan di test oleh tim billing ada kendala</t>
    </r>
  </si>
  <si>
    <t>from Customer a</t>
  </si>
  <si>
    <t>where upper(a.CustomerName) like '%SANY PERKASA%';</t>
  </si>
  <si>
    <t>--CustomerCode = '0143013'</t>
  </si>
  <si>
    <t>--IdCustomer = 36906</t>
  </si>
  <si>
    <t>a.AgreementNumber,</t>
  </si>
  <si>
    <t>c.*</t>
  </si>
  <si>
    <t>where upper(e.CustomerName) like '%SANY PERKASA%'</t>
  </si>
  <si>
    <t>order by</t>
  </si>
  <si>
    <t>--c.IdTb_BIL_PaySchedule,</t>
  </si>
  <si>
    <t>c.PaymentSchedule;</t>
  </si>
  <si>
    <t>and c.PaymentSchedule &gt;= '2022-03-01'</t>
  </si>
  <si>
    <t>select cast(</t>
  </si>
  <si>
    <t xml:space="preserve">    format(getdate(), 'yyyy') + '-' +</t>
  </si>
  <si>
    <t xml:space="preserve">    format(getdate(), 'MM') + '-' +</t>
  </si>
  <si>
    <t xml:space="preserve">    format(getdate(), 'dd')</t>
  </si>
  <si>
    <t>as date)</t>
  </si>
  <si>
    <t>S0268043 - 0001035/4/01/04/2022 7 unit di pecah ke 2 dealer</t>
  </si>
  <si>
    <t>D:\OPERATION-OLS\CMDB-TICKETS\S0268043 - 0001035401042022 7 unit di pecah ke 2 dealer</t>
  </si>
  <si>
    <t>TICKET ID - 170473 - Jakarta Head Office - Operating Lease - Revise Qty Unit di 2 Dealer Berbeda - Lia Clara</t>
  </si>
  <si>
    <t>Double ticket with</t>
  </si>
  <si>
    <t>20220411MON</t>
  </si>
  <si>
    <t>S0268065</t>
  </si>
  <si>
    <t>S0268053</t>
  </si>
  <si>
    <t>171218 - Cannot Login OLSS</t>
  </si>
  <si>
    <t>Request for CV - BSI Open Roles</t>
  </si>
  <si>
    <t>RE: Service Request S0267760 - 160477 - Menambahkan Kota pada Provinsi Jatim</t>
  </si>
  <si>
    <t xml:space="preserve">RE: Service Request S0267482 - RE: Data Maintenance - 169268- Revisi JTO Kontrak Sicepat Ekspres Indonesia </t>
  </si>
  <si>
    <t>Activate User Account OLSS</t>
  </si>
  <si>
    <t>S0268072</t>
  </si>
  <si>
    <t>Membuat account Cabang Solo</t>
  </si>
  <si>
    <t>S0268053 - 171218 - Cannot Login OLSS</t>
  </si>
  <si>
    <t>D:\OPERATION-ACA\CMDB_TICKETS\S0268053 - 171218 - Cannot Login OLSS</t>
  </si>
  <si>
    <t>RE: Service Request S0267996 - RE: (Urgent) Data Maintenance OLSS - PT TIKI JALUR NUGRAHA EKAKURIR</t>
  </si>
  <si>
    <t>where a.IdUser = 242;</t>
  </si>
  <si>
    <t>where a.IdTb_OPL_Employee = 2050;</t>
  </si>
  <si>
    <t>IsDeleted = 0,</t>
  </si>
  <si>
    <t>RE: Service Request S0268053 created successfullyRE: 171218 - Cannot Login OLSS</t>
  </si>
  <si>
    <t>S0268072 - Membuat account Cabang Solo</t>
  </si>
  <si>
    <t>D:\OPERATION-ACA\CMDB_TICKETS\S0268072 - Membuat account Cabang Solo</t>
  </si>
  <si>
    <t>#Tiket Eform 171265</t>
  </si>
  <si>
    <t>where a.IdUser = 128;</t>
  </si>
  <si>
    <t>where a.IdTb_OPL_Employee = 138;</t>
  </si>
  <si>
    <t>IdTb_OPL_Branch = 15</t>
  </si>
  <si>
    <t>where IdTb_OPL_Employee = 138;</t>
  </si>
  <si>
    <t>RE: Service Request S0268072 created successfullyRE: #Tiket Eform 171265</t>
  </si>
  <si>
    <r>
      <rPr>
        <b/>
        <sz val="11"/>
        <color rgb="FFFF0000"/>
        <rFont val="Calibri"/>
        <family val="2"/>
        <scheme val="minor"/>
      </rPr>
      <t>20220414</t>
    </r>
    <r>
      <rPr>
        <b/>
        <sz val="11"/>
        <color rgb="FF0000FF"/>
        <rFont val="Calibri"/>
        <family val="2"/>
        <scheme val="minor"/>
      </rPr>
      <t>THU</t>
    </r>
  </si>
  <si>
    <t>15/06/2023 14:11</t>
  </si>
  <si>
    <t>12/04/2022 16:10</t>
  </si>
  <si>
    <t>Migrasi Data Unit MFAPPL ke OLSS (Agreement PT APS No. 415/4/10)</t>
  </si>
  <si>
    <t>S0268125</t>
  </si>
  <si>
    <t>15/06/2023 13:39</t>
  </si>
  <si>
    <t>12/04/2022 15:38</t>
  </si>
  <si>
    <t>Migrasi Data MFAPPL ke OLSS (Agreement PT KSP No. 128/4/04)</t>
  </si>
  <si>
    <t>S0268117</t>
  </si>
  <si>
    <t>15/06/2023 09:25</t>
  </si>
  <si>
    <t>12/04/2022 11:24</t>
  </si>
  <si>
    <t>15/06/2023 08:12</t>
  </si>
  <si>
    <t>12/04/2022 10:05</t>
  </si>
  <si>
    <t>Produced by Aryo Budi Dwi Prasetyo on April 13, 2022, 8:05 am</t>
  </si>
  <si>
    <t>Incidents: (Unrated) Assigned Person Is Me (11 rows)</t>
  </si>
  <si>
    <t>Monthly Report OLSS Discussion</t>
  </si>
  <si>
    <t>Discuss - OLSS Staging &amp; Migration</t>
  </si>
  <si>
    <t>Migrasi Data MFAPPL ke OLSS (Agreement PT APS No. 415/4/10)</t>
  </si>
  <si>
    <t>S0268125 - Migrasi Data Unit MFAPPL ke OLSS (Agreement PT APS No. 415/4/10)</t>
  </si>
  <si>
    <t>Service Request S0268125 - RE: Migrasi Data MFAPPL ke OLSS (Agreement PT APS No. 415/4/10)</t>
  </si>
  <si>
    <t>S0268117 - Migrasi Data MFAPPL ke OLSS (Agreement PT KSP No. 128/4/04)</t>
  </si>
  <si>
    <t>AGREEMENTNUMBER</t>
  </si>
  <si>
    <t>SKD_NUMBER</t>
  </si>
  <si>
    <t>0000319/4/10/02/2022</t>
  </si>
  <si>
    <t>CUSTOMERCODE</t>
  </si>
  <si>
    <t>130404</t>
  </si>
  <si>
    <t>Agreement Number:</t>
  </si>
  <si>
    <t>0000128/4/04/02/2022</t>
  </si>
  <si>
    <t>RE: Service Request S0268117 Migrasi Data MFAPPL ke OLSS (Agreement PT KSP No. 128/4/04)</t>
  </si>
  <si>
    <t>0000153/4/04/02/2022</t>
  </si>
  <si>
    <t>S0268195</t>
  </si>
  <si>
    <t>change kode cabang pada skd OLSSSKD no 0000602/4/08/04/2022 PT Multi Karya Sentosa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</si>
</sst>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7" x14ac:knownFonts="1">
    <font>
      <sz val="11"/>
      <color theme="1"/>
      <name val="Calibri"/>
      <family val="2"/>
      <scheme val="minor"/>
    </font>
    <font>
      <b/>
      <sz val="11"/>
      <color theme="0"/>
      <name val="Calibri"/>
      <family val="2"/>
      <scheme val="minor"/>
    </font>
    <font>
      <b/>
      <sz val="11"/>
      <color theme="1"/>
      <name val="Calibri"/>
      <family val="2"/>
      <scheme val="minor"/>
    </font>
    <font>
      <sz val="11"/>
      <color theme="1"/>
      <name val="Calibri"/>
      <family val="2"/>
    </font>
    <font>
      <sz val="11"/>
      <color indexed="8"/>
      <name val="Calibri"/>
      <family val="2"/>
    </font>
    <font>
      <b/>
      <sz val="11"/>
      <color indexed="8"/>
      <name val="Calibri"/>
      <family val="2"/>
    </font>
    <font>
      <sz val="8"/>
      <color indexed="8"/>
      <name val="Calibri"/>
      <family val="2"/>
    </font>
    <font>
      <b/>
      <sz val="14"/>
      <color indexed="8"/>
      <name val="Calibri"/>
      <family val="2"/>
    </font>
    <font>
      <sz val="10"/>
      <color theme="1"/>
      <name val="Lucida Sans Typewriter"/>
      <family val="3"/>
    </font>
    <font>
      <sz val="11"/>
      <color rgb="FFFF0000"/>
      <name val="Calibri"/>
      <family val="2"/>
      <scheme val="minor"/>
    </font>
    <font>
      <sz val="11"/>
      <color rgb="FF0000FF"/>
      <name val="Calibri"/>
      <family val="2"/>
      <scheme val="minor"/>
    </font>
    <font>
      <b/>
      <sz val="11"/>
      <color rgb="FFFF0000"/>
      <name val="Calibri"/>
      <family val="2"/>
      <scheme val="minor"/>
    </font>
    <font>
      <b/>
      <sz val="11"/>
      <color rgb="FF0000FF"/>
      <name val="Calibri"/>
      <family val="2"/>
      <scheme val="minor"/>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b/>
      <sz val="10"/>
      <color theme="1"/>
      <name val="Lucida Sans Typewriter"/>
      <family val="3"/>
    </font>
    <font>
      <i/>
      <sz val="10"/>
      <color rgb="FF0000FF"/>
      <name val="Lucida Sans Typewriter"/>
      <family val="3"/>
    </font>
    <font>
      <b/>
      <sz val="10"/>
      <color rgb="FF0000FF"/>
      <name val="Lucida Sans Typewriter"/>
      <family val="3"/>
    </font>
    <font>
      <b/>
      <sz val="10"/>
      <color rgb="FFFF0000"/>
      <name val="Lucida Sans Typewriter"/>
      <family val="3"/>
    </font>
    <font>
      <sz val="11"/>
      <color indexed="8"/>
      <name val="Calibri"/>
      <family val="2"/>
    </font>
    <font>
      <sz val="11"/>
      <color rgb="FFCC0099"/>
      <name val="Calibri"/>
      <family val="2"/>
      <scheme val="minor"/>
    </font>
    <font>
      <sz val="11"/>
      <color indexed="8"/>
      <name val="Calibri"/>
      <family val="2"/>
    </font>
    <font>
      <i/>
      <sz val="10"/>
      <color rgb="FFFF0000"/>
      <name val="Lucida Sans Typewriter"/>
      <family val="3"/>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theme="1"/>
      <name val="Consolas"/>
      <family val="3"/>
    </font>
    <font>
      <sz val="11"/>
      <color rgb="FF0000FF"/>
      <name val="Consolas"/>
      <family val="3"/>
    </font>
    <font>
      <sz val="11"/>
      <color rgb="FF008000"/>
      <name val="Consolas"/>
      <family val="3"/>
    </font>
    <font>
      <sz val="11"/>
      <color rgb="FF808080"/>
      <name val="Consolas"/>
      <family val="3"/>
    </font>
    <font>
      <sz val="11"/>
      <color rgb="FFFF0000"/>
      <name val="Consolas"/>
      <family val="3"/>
    </font>
    <font>
      <sz val="11"/>
      <color rgb="FF008080"/>
      <name val="Consolas"/>
      <family val="3"/>
    </font>
    <font>
      <sz val="11"/>
      <color rgb="FF000080"/>
      <name val="Consolas"/>
      <family val="3"/>
    </font>
    <font>
      <i/>
      <sz val="11"/>
      <color rgb="FFFF0000"/>
      <name val="Consolas"/>
      <family val="3"/>
    </font>
    <font>
      <sz val="11"/>
      <color rgb="FFFF00FF"/>
      <name val="Consolas"/>
      <family val="3"/>
    </font>
    <font>
      <b/>
      <sz val="11"/>
      <color rgb="FFFF0000"/>
      <name val="Consolas"/>
      <family val="3"/>
    </font>
    <font>
      <sz val="11"/>
      <color indexed="8"/>
      <name val="Calibri"/>
      <family val="2"/>
    </font>
    <font>
      <b/>
      <sz val="11"/>
      <color indexed="8"/>
      <name val="Calibri"/>
      <family val="2"/>
    </font>
    <font>
      <sz val="8"/>
      <color indexed="8"/>
      <name val="Calibri"/>
      <family val="2"/>
    </font>
    <font>
      <b/>
      <sz val="14"/>
      <color indexed="8"/>
      <name val="Calibri"/>
      <family val="2"/>
    </font>
    <font>
      <sz val="11"/>
      <color rgb="FF333333"/>
      <name val="Trebuchet MS"/>
      <family val="2"/>
    </font>
    <font>
      <sz val="11"/>
      <color indexed="8"/>
      <name val="Calibri"/>
      <family val="2"/>
    </font>
    <font>
      <b/>
      <sz val="11"/>
      <color indexed="8"/>
      <name val="Calibri"/>
      <family val="2"/>
    </font>
    <font>
      <sz val="8"/>
      <color indexed="8"/>
      <name val="Calibri"/>
      <family val="2"/>
    </font>
    <font>
      <b/>
      <sz val="14"/>
      <color indexed="8"/>
      <name val="Calibri"/>
      <family val="2"/>
    </font>
    <font>
      <b/>
      <sz val="11"/>
      <color rgb="FF0000FF"/>
      <name val="Consolas"/>
      <family val="3"/>
    </font>
    <font>
      <i/>
      <sz val="11"/>
      <color rgb="FF0000FF"/>
      <name val="Consolas"/>
      <family val="3"/>
    </font>
    <font>
      <sz val="11"/>
      <name val="Consolas"/>
      <family val="3"/>
    </font>
    <font>
      <b/>
      <sz val="11"/>
      <color theme="1"/>
      <name val="Consolas"/>
      <family val="3"/>
    </font>
    <font>
      <sz val="11"/>
      <name val="Calibri"/>
      <family val="2"/>
      <scheme val="minor"/>
    </font>
    <font>
      <sz val="11"/>
      <color indexed="8"/>
      <name val="Calibri"/>
    </font>
    <font>
      <b/>
      <sz val="11"/>
      <color indexed="8"/>
      <name val="Calibri"/>
    </font>
    <font>
      <sz val="8"/>
      <color indexed="8"/>
      <name val="Calibri"/>
    </font>
    <font>
      <b/>
      <sz val="14"/>
      <color indexed="8"/>
      <name val="Calibri"/>
    </font>
  </fonts>
  <fills count="16">
    <fill>
      <patternFill patternType="none"/>
    </fill>
    <fill>
      <patternFill patternType="gray125"/>
    </fill>
    <fill>
      <patternFill patternType="solid">
        <fgColor theme="1"/>
        <bgColor indexed="64"/>
      </patternFill>
    </fill>
    <fill>
      <patternFill patternType="solid">
        <fgColor theme="7" tint="-0.249977111117893"/>
        <bgColor indexed="64"/>
      </patternFill>
    </fill>
    <fill>
      <patternFill patternType="solid">
        <fgColor rgb="FF0000FF"/>
        <bgColor indexed="64"/>
      </patternFill>
    </fill>
    <fill>
      <patternFill patternType="solid">
        <fgColor rgb="FFFFFF99"/>
        <bgColor indexed="64"/>
      </patternFill>
    </fill>
    <fill>
      <patternFill patternType="solid">
        <fgColor rgb="FFFFFF66"/>
        <bgColor indexed="64"/>
      </patternFill>
    </fill>
    <fill>
      <patternFill patternType="solid">
        <fgColor rgb="FF99FF66"/>
        <bgColor indexed="64"/>
      </patternFill>
    </fill>
    <fill>
      <patternFill patternType="solid">
        <fgColor rgb="FF66FFFF"/>
        <bgColor indexed="64"/>
      </patternFill>
    </fill>
    <fill>
      <patternFill patternType="solid">
        <fgColor rgb="FFFF99FF"/>
        <bgColor indexed="64"/>
      </patternFill>
    </fill>
    <fill>
      <patternFill patternType="solid">
        <fgColor rgb="FFDDDDDD"/>
        <bgColor indexed="64"/>
      </patternFill>
    </fill>
    <fill>
      <patternFill patternType="solid">
        <fgColor theme="0" tint="-0.249977111117893"/>
        <bgColor indexed="64"/>
      </patternFill>
    </fill>
    <fill>
      <patternFill patternType="solid">
        <fgColor theme="0" tint="-0.34998626667073579"/>
        <bgColor indexed="64"/>
      </patternFill>
    </fill>
    <fill>
      <patternFill patternType="solid">
        <fgColor rgb="FFF8CBAD"/>
        <bgColor indexed="64"/>
      </patternFill>
    </fill>
    <fill>
      <patternFill patternType="solid">
        <fgColor rgb="FFFF0000"/>
        <bgColor indexed="64"/>
      </patternFill>
    </fill>
    <fill>
      <patternFill patternType="solid">
        <fgColor theme="0" tint="-0.499984740745262"/>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45">
    <xf numFmtId="0" fontId="0" fillId="0" borderId="0"/>
    <xf numFmtId="0" fontId="4" fillId="0" borderId="0" applyFill="0" applyProtection="0"/>
    <xf numFmtId="0" fontId="13" fillId="0" borderId="0" applyFill="0" applyProtection="0"/>
    <xf numFmtId="0" fontId="14" fillId="0" borderId="0" applyFill="0" applyProtection="0"/>
    <xf numFmtId="0" fontId="15" fillId="0" borderId="0" applyFill="0" applyProtection="0"/>
    <xf numFmtId="0" fontId="16" fillId="0" borderId="0" applyFill="0" applyProtection="0"/>
    <xf numFmtId="0" fontId="17" fillId="0" borderId="0" applyFill="0" applyProtection="0"/>
    <xf numFmtId="0" fontId="18" fillId="0" borderId="0" applyFill="0" applyProtection="0"/>
    <xf numFmtId="0" fontId="19" fillId="0" borderId="0" applyFill="0" applyProtection="0"/>
    <xf numFmtId="0" fontId="20" fillId="0" borderId="0" applyFill="0" applyProtection="0"/>
    <xf numFmtId="0" fontId="21" fillId="0" borderId="0" applyFill="0" applyProtection="0"/>
    <xf numFmtId="0" fontId="22" fillId="0" borderId="0" applyFill="0" applyProtection="0"/>
    <xf numFmtId="0" fontId="23" fillId="0" borderId="0" applyFill="0" applyProtection="0"/>
    <xf numFmtId="0" fontId="4" fillId="0" borderId="0" applyFill="0" applyProtection="0"/>
    <xf numFmtId="0" fontId="28" fillId="0" borderId="0" applyFill="0" applyProtection="0"/>
    <xf numFmtId="0" fontId="30" fillId="0" borderId="0" applyFill="0" applyProtection="0"/>
    <xf numFmtId="0" fontId="32" fillId="0" borderId="0" applyFill="0" applyProtection="0"/>
    <xf numFmtId="0" fontId="33" fillId="0" borderId="0" applyFill="0" applyProtection="0"/>
    <xf numFmtId="0" fontId="34" fillId="0" borderId="0" applyFill="0" applyProtection="0"/>
    <xf numFmtId="0" fontId="35" fillId="0" borderId="0" applyFill="0" applyProtection="0"/>
    <xf numFmtId="0" fontId="36" fillId="0" borderId="0" applyFill="0" applyProtection="0"/>
    <xf numFmtId="0" fontId="37" fillId="0" borderId="0" applyFill="0" applyProtection="0"/>
    <xf numFmtId="0" fontId="38"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9" fillId="0" borderId="0" applyFill="0" applyProtection="0"/>
    <xf numFmtId="0" fontId="54" fillId="0" borderId="0" applyFill="0" applyProtection="0"/>
    <xf numFmtId="0" fontId="63" fillId="0" borderId="0" applyFill="0" applyProtection="0"/>
  </cellStyleXfs>
  <cellXfs count="184">
    <xf numFmtId="0" fontId="0" fillId="0" borderId="0" xfId="0"/>
    <xf numFmtId="0" fontId="0" fillId="0" borderId="0" xfId="0" applyAlignment="1">
      <alignment vertical="top"/>
    </xf>
    <xf numFmtId="0" fontId="1" fillId="2" borderId="0" xfId="0" applyFont="1" applyFill="1" applyAlignment="1">
      <alignment horizontal="center" vertical="center"/>
    </xf>
    <xf numFmtId="0" fontId="1" fillId="3" borderId="0" xfId="0" applyFont="1" applyFill="1" applyAlignment="1">
      <alignment horizontal="center" vertical="center"/>
    </xf>
    <xf numFmtId="0" fontId="1" fillId="4" borderId="0" xfId="0" applyFont="1" applyFill="1" applyAlignment="1">
      <alignment horizontal="center" vertical="center"/>
    </xf>
    <xf numFmtId="0" fontId="2" fillId="0" borderId="0" xfId="0" applyFont="1" applyAlignment="1">
      <alignment vertical="top"/>
    </xf>
    <xf numFmtId="0" fontId="1" fillId="2" borderId="0" xfId="0" applyFont="1" applyFill="1" applyAlignment="1">
      <alignment horizontal="center" vertical="top"/>
    </xf>
    <xf numFmtId="0" fontId="3" fillId="0" borderId="0" xfId="0" applyFont="1" applyAlignment="1">
      <alignment vertical="top"/>
    </xf>
    <xf numFmtId="0" fontId="2" fillId="5" borderId="0" xfId="0" applyFont="1" applyFill="1" applyAlignment="1">
      <alignment horizontal="center" vertical="center"/>
    </xf>
    <xf numFmtId="0" fontId="2" fillId="6" borderId="0" xfId="0" applyFont="1" applyFill="1" applyAlignment="1">
      <alignment horizontal="center" vertical="center"/>
    </xf>
    <xf numFmtId="0" fontId="2" fillId="7" borderId="0" xfId="0" applyFont="1" applyFill="1" applyAlignment="1">
      <alignment horizontal="center" vertical="center"/>
    </xf>
    <xf numFmtId="0" fontId="2" fillId="8" borderId="0" xfId="0" applyFont="1" applyFill="1" applyAlignment="1">
      <alignment horizontal="center" vertical="center"/>
    </xf>
    <xf numFmtId="0" fontId="2" fillId="9" borderId="0" xfId="0" applyFont="1" applyFill="1" applyAlignment="1">
      <alignment horizontal="center" vertical="center"/>
    </xf>
    <xf numFmtId="0" fontId="2" fillId="10" borderId="0" xfId="0" applyFont="1" applyFill="1" applyAlignment="1">
      <alignment horizontal="center" vertical="center"/>
    </xf>
    <xf numFmtId="0" fontId="8" fillId="8" borderId="0" xfId="0" quotePrefix="1" applyFont="1" applyFill="1" applyAlignment="1">
      <alignment vertical="top"/>
    </xf>
    <xf numFmtId="0" fontId="8" fillId="5" borderId="0" xfId="0" applyFont="1" applyFill="1" applyAlignment="1">
      <alignment vertical="top"/>
    </xf>
    <xf numFmtId="0" fontId="8" fillId="8" borderId="0" xfId="0" applyFont="1" applyFill="1" applyAlignment="1">
      <alignment vertical="top"/>
    </xf>
    <xf numFmtId="0" fontId="0" fillId="5" borderId="0" xfId="0" applyFill="1" applyAlignment="1">
      <alignment vertical="top"/>
    </xf>
    <xf numFmtId="0" fontId="0" fillId="8" borderId="0" xfId="0" applyFill="1" applyAlignment="1">
      <alignment vertical="top"/>
    </xf>
    <xf numFmtId="0" fontId="12" fillId="0" borderId="0" xfId="0" applyFont="1" applyAlignment="1">
      <alignment vertical="top"/>
    </xf>
    <xf numFmtId="0" fontId="9" fillId="0" borderId="0" xfId="0" applyFont="1" applyAlignment="1">
      <alignment vertical="top"/>
    </xf>
    <xf numFmtId="0" fontId="10" fillId="0" borderId="0" xfId="0" applyFont="1" applyAlignment="1">
      <alignment vertical="top"/>
    </xf>
    <xf numFmtId="0" fontId="8" fillId="5" borderId="0" xfId="0" quotePrefix="1" applyFont="1" applyFill="1" applyAlignment="1">
      <alignment vertical="top"/>
    </xf>
    <xf numFmtId="0" fontId="8" fillId="11" borderId="0" xfId="0" applyFont="1" applyFill="1" applyAlignment="1">
      <alignment vertical="top"/>
    </xf>
    <xf numFmtId="0" fontId="0" fillId="11" borderId="0" xfId="0" applyFill="1" applyAlignment="1">
      <alignment vertical="top"/>
    </xf>
    <xf numFmtId="0" fontId="4" fillId="0" borderId="0" xfId="1" applyAlignment="1">
      <alignment vertical="top"/>
    </xf>
    <xf numFmtId="0" fontId="5" fillId="0" borderId="1" xfId="1" applyFont="1" applyBorder="1" applyAlignment="1">
      <alignment horizontal="center" vertical="center" wrapText="1"/>
    </xf>
    <xf numFmtId="0" fontId="1" fillId="12" borderId="0" xfId="0" applyFont="1" applyFill="1" applyAlignment="1">
      <alignment horizontal="center" vertical="center"/>
    </xf>
    <xf numFmtId="0" fontId="4" fillId="0" borderId="1" xfId="1" applyFont="1" applyBorder="1" applyAlignment="1">
      <alignment vertical="top" wrapText="1"/>
    </xf>
    <xf numFmtId="0" fontId="4" fillId="0" borderId="1" xfId="1" quotePrefix="1" applyFont="1" applyBorder="1" applyAlignment="1">
      <alignment vertical="top" wrapText="1"/>
    </xf>
    <xf numFmtId="0" fontId="2" fillId="13" borderId="0" xfId="0" applyFont="1" applyFill="1" applyAlignment="1">
      <alignment horizontal="center" vertical="center"/>
    </xf>
    <xf numFmtId="0" fontId="21" fillId="0" borderId="1" xfId="10" applyFill="1" applyBorder="1" applyAlignment="1">
      <alignment vertical="top" wrapText="1"/>
    </xf>
    <xf numFmtId="0" fontId="4" fillId="0" borderId="1" xfId="10" applyFont="1" applyFill="1" applyBorder="1" applyAlignment="1">
      <alignment vertical="top" wrapText="1"/>
    </xf>
    <xf numFmtId="0" fontId="4" fillId="0" borderId="0" xfId="1" applyAlignment="1">
      <alignment vertical="top"/>
    </xf>
    <xf numFmtId="0" fontId="4" fillId="0" borderId="0" xfId="1" applyAlignment="1">
      <alignment vertical="top"/>
    </xf>
    <xf numFmtId="0" fontId="4" fillId="0" borderId="1" xfId="1" applyBorder="1" applyAlignment="1">
      <alignment vertical="top" wrapText="1"/>
    </xf>
    <xf numFmtId="0" fontId="4" fillId="0" borderId="1" xfId="1" quotePrefix="1" applyBorder="1" applyAlignment="1">
      <alignment vertical="top" wrapText="1"/>
    </xf>
    <xf numFmtId="0" fontId="4" fillId="0" borderId="0" xfId="1" applyAlignment="1">
      <alignment vertical="top" wrapText="1"/>
    </xf>
    <xf numFmtId="0" fontId="0" fillId="0" borderId="0" xfId="0" applyAlignment="1">
      <alignment vertical="top"/>
    </xf>
    <xf numFmtId="0" fontId="8" fillId="11" borderId="0" xfId="0" quotePrefix="1" applyFont="1" applyFill="1" applyAlignment="1">
      <alignment vertical="top"/>
    </xf>
    <xf numFmtId="0" fontId="2" fillId="0" borderId="0" xfId="0" quotePrefix="1" applyFont="1" applyAlignment="1">
      <alignment vertical="top"/>
    </xf>
    <xf numFmtId="0" fontId="0" fillId="0" borderId="0" xfId="0" applyAlignment="1">
      <alignment horizontal="left" vertical="top"/>
    </xf>
    <xf numFmtId="0" fontId="9" fillId="0" borderId="0" xfId="0" applyFont="1" applyAlignment="1">
      <alignment horizontal="left" vertical="top"/>
    </xf>
    <xf numFmtId="0" fontId="10" fillId="0" borderId="0" xfId="0" applyFont="1" applyAlignment="1">
      <alignment horizontal="left" vertical="top"/>
    </xf>
    <xf numFmtId="0" fontId="29" fillId="0" borderId="0" xfId="0" applyFont="1" applyAlignment="1">
      <alignment horizontal="left" vertical="top"/>
    </xf>
    <xf numFmtId="0" fontId="1" fillId="14" borderId="0" xfId="0" applyFont="1" applyFill="1" applyAlignment="1">
      <alignment horizontal="center" vertical="center"/>
    </xf>
    <xf numFmtId="0" fontId="12" fillId="0" borderId="0" xfId="0" applyFont="1"/>
    <xf numFmtId="0" fontId="11" fillId="0" borderId="0" xfId="0" quotePrefix="1" applyFont="1" applyAlignment="1">
      <alignment vertical="top"/>
    </xf>
    <xf numFmtId="0" fontId="4" fillId="0" borderId="0" xfId="13" applyFill="1" applyAlignment="1">
      <alignment vertical="top"/>
    </xf>
    <xf numFmtId="0" fontId="4" fillId="0" borderId="1" xfId="13" applyFont="1" applyFill="1" applyBorder="1" applyAlignment="1">
      <alignment horizontal="left" vertical="top" wrapText="1"/>
    </xf>
    <xf numFmtId="0" fontId="4" fillId="0" borderId="1" xfId="13" applyFont="1" applyFill="1" applyBorder="1" applyAlignment="1">
      <alignment vertical="top" wrapText="1"/>
    </xf>
    <xf numFmtId="0" fontId="11" fillId="0" borderId="0" xfId="0" applyFont="1" applyAlignment="1">
      <alignment vertical="top"/>
    </xf>
    <xf numFmtId="0" fontId="0" fillId="0" borderId="0" xfId="0" applyAlignment="1">
      <alignment vertical="top"/>
    </xf>
    <xf numFmtId="0" fontId="1" fillId="2" borderId="0" xfId="0" applyFont="1" applyFill="1" applyAlignment="1">
      <alignment horizontal="center" vertical="center"/>
    </xf>
    <xf numFmtId="0" fontId="1" fillId="4" borderId="0" xfId="0" applyFont="1" applyFill="1" applyAlignment="1">
      <alignment horizontal="center" vertical="center"/>
    </xf>
    <xf numFmtId="0" fontId="2" fillId="0" borderId="0" xfId="0" applyFont="1" applyAlignment="1">
      <alignment vertical="top"/>
    </xf>
    <xf numFmtId="0" fontId="10" fillId="0" borderId="0" xfId="0" applyFont="1" applyAlignment="1">
      <alignment vertical="top"/>
    </xf>
    <xf numFmtId="0" fontId="1" fillId="12" borderId="0" xfId="0" applyFont="1" applyFill="1" applyAlignment="1">
      <alignment horizontal="center" vertical="center"/>
    </xf>
    <xf numFmtId="0" fontId="4" fillId="0" borderId="0" xfId="30" applyAlignment="1">
      <alignment vertical="top"/>
    </xf>
    <xf numFmtId="0" fontId="4" fillId="0" borderId="1" xfId="30" applyBorder="1" applyAlignment="1">
      <alignment vertical="top" wrapText="1"/>
    </xf>
    <xf numFmtId="0" fontId="5" fillId="0" borderId="1" xfId="30" applyFont="1" applyBorder="1" applyAlignment="1">
      <alignment horizontal="left" vertical="top" wrapText="1"/>
    </xf>
    <xf numFmtId="0" fontId="4" fillId="0" borderId="0" xfId="30" applyAlignment="1">
      <alignment vertical="top"/>
    </xf>
    <xf numFmtId="0" fontId="4" fillId="0" borderId="0" xfId="30" applyAlignment="1">
      <alignment vertical="top"/>
    </xf>
    <xf numFmtId="0" fontId="2" fillId="0" borderId="0" xfId="0" applyFont="1"/>
    <xf numFmtId="0" fontId="39" fillId="0" borderId="0" xfId="0" applyFont="1" applyAlignment="1">
      <alignment vertical="top"/>
    </xf>
    <xf numFmtId="0" fontId="40" fillId="0" borderId="0" xfId="0" applyFont="1" applyAlignment="1">
      <alignment vertical="center"/>
    </xf>
    <xf numFmtId="0" fontId="39" fillId="0" borderId="0" xfId="0" applyFont="1" applyAlignment="1">
      <alignment vertical="center"/>
    </xf>
    <xf numFmtId="0" fontId="42" fillId="0" borderId="0" xfId="0" applyFont="1" applyAlignment="1">
      <alignment vertical="center"/>
    </xf>
    <xf numFmtId="0" fontId="40" fillId="0" borderId="0" xfId="0" applyFont="1"/>
    <xf numFmtId="0" fontId="44" fillId="5" borderId="0" xfId="0" applyFont="1" applyFill="1" applyAlignment="1">
      <alignment vertical="center"/>
    </xf>
    <xf numFmtId="0" fontId="43" fillId="5" borderId="0" xfId="0" applyFont="1" applyFill="1" applyAlignment="1">
      <alignment vertical="center"/>
    </xf>
    <xf numFmtId="0" fontId="45" fillId="5" borderId="0" xfId="0" applyFont="1" applyFill="1" applyAlignment="1">
      <alignment vertical="center"/>
    </xf>
    <xf numFmtId="0" fontId="46" fillId="5" borderId="0" xfId="0" applyFont="1" applyFill="1" applyAlignment="1">
      <alignment vertical="center"/>
    </xf>
    <xf numFmtId="0" fontId="46" fillId="8" borderId="0" xfId="0" applyFont="1" applyFill="1" applyAlignment="1">
      <alignment vertical="center"/>
    </xf>
    <xf numFmtId="0" fontId="44" fillId="8" borderId="0" xfId="0" applyFont="1" applyFill="1" applyAlignment="1">
      <alignment vertical="center"/>
    </xf>
    <xf numFmtId="0" fontId="45" fillId="8" borderId="0" xfId="0" applyFont="1" applyFill="1" applyAlignment="1">
      <alignment vertical="center"/>
    </xf>
    <xf numFmtId="0" fontId="41" fillId="0" borderId="0" xfId="0" applyFont="1" applyAlignment="1">
      <alignment vertical="center"/>
    </xf>
    <xf numFmtId="0" fontId="40" fillId="8" borderId="0" xfId="0" applyFont="1" applyFill="1" applyAlignment="1">
      <alignment vertical="center"/>
    </xf>
    <xf numFmtId="0" fontId="39" fillId="8" borderId="0" xfId="0" applyFont="1" applyFill="1" applyAlignment="1">
      <alignment vertical="center"/>
    </xf>
    <xf numFmtId="0" fontId="47" fillId="8" borderId="0" xfId="0" applyFont="1" applyFill="1" applyAlignment="1">
      <alignment vertical="center"/>
    </xf>
    <xf numFmtId="0" fontId="42" fillId="8" borderId="0" xfId="0" applyFont="1" applyFill="1" applyAlignment="1">
      <alignment vertical="center"/>
    </xf>
    <xf numFmtId="0" fontId="41" fillId="8" borderId="0" xfId="0" applyFont="1" applyFill="1" applyAlignment="1">
      <alignment vertical="center"/>
    </xf>
    <xf numFmtId="0" fontId="4" fillId="15" borderId="1" xfId="30" applyFill="1" applyBorder="1" applyAlignment="1">
      <alignment vertical="top" wrapText="1"/>
    </xf>
    <xf numFmtId="0" fontId="4" fillId="8" borderId="1" xfId="30" applyFill="1" applyBorder="1" applyAlignment="1">
      <alignment vertical="top" wrapText="1"/>
    </xf>
    <xf numFmtId="0" fontId="4" fillId="7" borderId="1" xfId="30" applyFill="1" applyBorder="1" applyAlignment="1">
      <alignment vertical="top" wrapText="1"/>
    </xf>
    <xf numFmtId="0" fontId="4" fillId="0" borderId="0" xfId="30" applyAlignment="1">
      <alignment vertical="top"/>
    </xf>
    <xf numFmtId="0" fontId="49" fillId="0" borderId="0" xfId="42" applyFill="1" applyAlignment="1">
      <alignment vertical="top"/>
    </xf>
    <xf numFmtId="0" fontId="50" fillId="0" borderId="1" xfId="42" applyFont="1" applyFill="1" applyBorder="1" applyAlignment="1">
      <alignment horizontal="left" vertical="top" wrapText="1"/>
    </xf>
    <xf numFmtId="0" fontId="49" fillId="15" borderId="1" xfId="42" applyFill="1" applyBorder="1" applyAlignment="1">
      <alignment vertical="top" wrapText="1"/>
    </xf>
    <xf numFmtId="0" fontId="49" fillId="8" borderId="1" xfId="42" applyFill="1" applyBorder="1" applyAlignment="1">
      <alignment vertical="top" wrapText="1"/>
    </xf>
    <xf numFmtId="0" fontId="4" fillId="8" borderId="1" xfId="42" applyFont="1" applyFill="1" applyBorder="1" applyAlignment="1">
      <alignment vertical="top" wrapText="1"/>
    </xf>
    <xf numFmtId="0" fontId="4" fillId="5" borderId="1" xfId="30" applyFill="1" applyBorder="1" applyAlignment="1">
      <alignment vertical="top" wrapText="1"/>
    </xf>
    <xf numFmtId="0" fontId="53" fillId="0" borderId="0" xfId="0" applyFont="1"/>
    <xf numFmtId="0" fontId="0" fillId="0" borderId="0" xfId="0" applyAlignment="1">
      <alignment vertical="center"/>
    </xf>
    <xf numFmtId="0" fontId="40" fillId="5" borderId="0" xfId="0" applyFont="1" applyFill="1" applyAlignment="1">
      <alignment vertical="center"/>
    </xf>
    <xf numFmtId="0" fontId="39" fillId="5" borderId="0" xfId="0" applyFont="1" applyFill="1" applyAlignment="1">
      <alignment vertical="center"/>
    </xf>
    <xf numFmtId="0" fontId="42" fillId="5" borderId="0" xfId="0" applyFont="1" applyFill="1" applyAlignment="1">
      <alignment vertical="center"/>
    </xf>
    <xf numFmtId="0" fontId="47" fillId="5" borderId="0" xfId="0" applyFont="1" applyFill="1" applyAlignment="1">
      <alignment vertical="center"/>
    </xf>
    <xf numFmtId="0" fontId="41" fillId="5" borderId="0" xfId="0" applyFont="1" applyFill="1" applyAlignment="1">
      <alignment vertical="center"/>
    </xf>
    <xf numFmtId="0" fontId="2" fillId="0" borderId="0" xfId="0" applyFont="1" applyAlignment="1">
      <alignment vertical="center"/>
    </xf>
    <xf numFmtId="0" fontId="54" fillId="0" borderId="0" xfId="43" applyFill="1" applyAlignment="1">
      <alignment vertical="top"/>
    </xf>
    <xf numFmtId="0" fontId="55" fillId="0" borderId="1" xfId="43" applyFont="1" applyFill="1" applyBorder="1" applyAlignment="1">
      <alignment horizontal="left" vertical="top" wrapText="1"/>
    </xf>
    <xf numFmtId="0" fontId="54" fillId="15" borderId="1" xfId="43" applyFill="1" applyBorder="1" applyAlignment="1">
      <alignment vertical="top" wrapText="1"/>
    </xf>
    <xf numFmtId="0" fontId="54" fillId="5" borderId="1" xfId="43" applyFill="1" applyBorder="1" applyAlignment="1">
      <alignment vertical="top" wrapText="1"/>
    </xf>
    <xf numFmtId="0" fontId="4" fillId="5" borderId="1" xfId="43" applyFont="1" applyFill="1" applyBorder="1" applyAlignment="1">
      <alignment vertical="top" wrapText="1"/>
    </xf>
    <xf numFmtId="0" fontId="39" fillId="5" borderId="0" xfId="0" applyFont="1" applyFill="1" applyAlignment="1">
      <alignment vertical="top"/>
    </xf>
    <xf numFmtId="0" fontId="39" fillId="8" borderId="0" xfId="0" applyFont="1" applyFill="1" applyAlignment="1">
      <alignment vertical="top"/>
    </xf>
    <xf numFmtId="0" fontId="39" fillId="8" borderId="0" xfId="0" quotePrefix="1" applyFont="1" applyFill="1" applyAlignment="1">
      <alignment vertical="top"/>
    </xf>
    <xf numFmtId="0" fontId="4" fillId="15" borderId="1" xfId="43" applyFont="1" applyFill="1" applyBorder="1" applyAlignment="1">
      <alignment vertical="top" wrapText="1"/>
    </xf>
    <xf numFmtId="0" fontId="54" fillId="0" borderId="0" xfId="43" applyFill="1" applyAlignment="1">
      <alignment vertical="top"/>
    </xf>
    <xf numFmtId="0" fontId="54" fillId="8" borderId="1" xfId="43" applyFill="1" applyBorder="1" applyAlignment="1">
      <alignment vertical="top" wrapText="1"/>
    </xf>
    <xf numFmtId="0" fontId="4" fillId="8" borderId="1" xfId="43" applyFont="1" applyFill="1" applyBorder="1" applyAlignment="1">
      <alignment vertical="top" wrapText="1"/>
    </xf>
    <xf numFmtId="0" fontId="4" fillId="0" borderId="0" xfId="30" applyFill="1" applyAlignment="1">
      <alignment vertical="top"/>
    </xf>
    <xf numFmtId="0" fontId="5" fillId="0" borderId="1" xfId="30" applyFont="1" applyFill="1" applyBorder="1" applyAlignment="1">
      <alignment horizontal="left" vertical="top" wrapText="1"/>
    </xf>
    <xf numFmtId="0" fontId="4" fillId="0" borderId="1" xfId="30" applyFill="1" applyBorder="1" applyAlignment="1">
      <alignment vertical="top" wrapText="1"/>
    </xf>
    <xf numFmtId="0" fontId="39" fillId="8" borderId="0" xfId="0" applyFont="1" applyFill="1"/>
    <xf numFmtId="0" fontId="4" fillId="0" borderId="0" xfId="30" applyFill="1" applyAlignment="1">
      <alignment vertical="top"/>
    </xf>
    <xf numFmtId="0" fontId="0" fillId="0" borderId="0" xfId="0" quotePrefix="1" applyAlignment="1">
      <alignment vertical="top"/>
    </xf>
    <xf numFmtId="0" fontId="39" fillId="5" borderId="0" xfId="0" quotePrefix="1" applyFont="1" applyFill="1" applyAlignment="1">
      <alignment vertical="top"/>
    </xf>
    <xf numFmtId="0" fontId="4" fillId="0" borderId="0" xfId="30" applyAlignment="1">
      <alignment vertical="top"/>
    </xf>
    <xf numFmtId="0" fontId="4" fillId="0" borderId="0" xfId="30" applyFill="1" applyAlignment="1">
      <alignment vertical="top"/>
    </xf>
    <xf numFmtId="0" fontId="4" fillId="0" borderId="0" xfId="30" applyAlignment="1">
      <alignment vertical="top"/>
    </xf>
    <xf numFmtId="0" fontId="4" fillId="11" borderId="1" xfId="30" applyFill="1" applyBorder="1" applyAlignment="1">
      <alignment vertical="top" wrapText="1"/>
    </xf>
    <xf numFmtId="0" fontId="4" fillId="0" borderId="0" xfId="30" applyAlignment="1">
      <alignment vertical="top"/>
    </xf>
    <xf numFmtId="0" fontId="5" fillId="0" borderId="1" xfId="30" applyNumberFormat="1" applyFont="1" applyFill="1" applyBorder="1" applyAlignment="1">
      <alignment horizontal="left" vertical="top" wrapText="1"/>
    </xf>
    <xf numFmtId="0" fontId="4" fillId="7" borderId="1" xfId="30" applyNumberFormat="1" applyFill="1" applyBorder="1" applyAlignment="1">
      <alignment vertical="top" wrapText="1"/>
    </xf>
    <xf numFmtId="0" fontId="4" fillId="0" borderId="0" xfId="30" applyAlignment="1">
      <alignment vertical="top"/>
    </xf>
    <xf numFmtId="0" fontId="60" fillId="8" borderId="0" xfId="0" applyFont="1" applyFill="1" applyAlignment="1">
      <alignment vertical="center"/>
    </xf>
    <xf numFmtId="0" fontId="60" fillId="8" borderId="0" xfId="0" applyFont="1" applyFill="1" applyAlignment="1">
      <alignment vertical="top"/>
    </xf>
    <xf numFmtId="0" fontId="60" fillId="8" borderId="0" xfId="0" quotePrefix="1" applyFont="1" applyFill="1" applyAlignment="1">
      <alignment vertical="top"/>
    </xf>
    <xf numFmtId="0" fontId="12" fillId="0" borderId="0" xfId="0" quotePrefix="1" applyFont="1" applyAlignment="1">
      <alignment vertical="top"/>
    </xf>
    <xf numFmtId="0" fontId="4" fillId="0" borderId="0" xfId="30" applyAlignment="1">
      <alignment vertical="top"/>
    </xf>
    <xf numFmtId="0" fontId="4" fillId="0" borderId="0" xfId="30" applyFill="1" applyAlignment="1">
      <alignment vertical="top"/>
    </xf>
    <xf numFmtId="0" fontId="0" fillId="0" borderId="0" xfId="0" applyFont="1" applyAlignment="1">
      <alignment vertical="top"/>
    </xf>
    <xf numFmtId="0" fontId="4" fillId="0" borderId="0" xfId="30" applyAlignment="1">
      <alignment vertical="top"/>
    </xf>
    <xf numFmtId="0" fontId="0" fillId="0" borderId="0" xfId="0" applyAlignment="1">
      <alignment vertical="top"/>
    </xf>
    <xf numFmtId="0" fontId="5" fillId="0" borderId="1" xfId="0" applyFont="1" applyBorder="1" applyAlignment="1">
      <alignment horizontal="left" vertical="top" wrapText="1"/>
    </xf>
    <xf numFmtId="0" fontId="0" fillId="15" borderId="1" xfId="0" applyFill="1" applyBorder="1" applyAlignment="1">
      <alignment vertical="top" wrapText="1"/>
    </xf>
    <xf numFmtId="0" fontId="0" fillId="5" borderId="1" xfId="0" applyFill="1" applyBorder="1" applyAlignment="1">
      <alignment vertical="top" wrapText="1"/>
    </xf>
    <xf numFmtId="0" fontId="0" fillId="7" borderId="1" xfId="0" applyFill="1" applyBorder="1" applyAlignment="1">
      <alignment vertical="top" wrapText="1"/>
    </xf>
    <xf numFmtId="0" fontId="0" fillId="8" borderId="1" xfId="0" applyFill="1" applyBorder="1" applyAlignment="1">
      <alignment vertical="top" wrapText="1"/>
    </xf>
    <xf numFmtId="0" fontId="0" fillId="9" borderId="1" xfId="0" applyFill="1" applyBorder="1" applyAlignment="1">
      <alignment vertical="top" wrapText="1"/>
    </xf>
    <xf numFmtId="0" fontId="0" fillId="0" borderId="0" xfId="0" applyAlignment="1">
      <alignment vertical="top"/>
    </xf>
    <xf numFmtId="0" fontId="5" fillId="0" borderId="1" xfId="30" applyNumberFormat="1" applyFont="1" applyBorder="1" applyAlignment="1">
      <alignment horizontal="left" vertical="top" wrapText="1"/>
    </xf>
    <xf numFmtId="0" fontId="4" fillId="5" borderId="1" xfId="30" applyNumberFormat="1" applyFill="1" applyBorder="1" applyAlignment="1">
      <alignment vertical="top" wrapText="1"/>
    </xf>
    <xf numFmtId="0" fontId="4" fillId="8" borderId="1" xfId="30" applyNumberFormat="1" applyFill="1" applyBorder="1" applyAlignment="1">
      <alignment vertical="top" wrapText="1"/>
    </xf>
    <xf numFmtId="0" fontId="4" fillId="15" borderId="1" xfId="30" applyNumberFormat="1" applyFill="1" applyBorder="1" applyAlignment="1">
      <alignment vertical="top" wrapText="1"/>
    </xf>
    <xf numFmtId="0" fontId="4" fillId="0" borderId="0" xfId="30" applyAlignment="1">
      <alignment vertical="top"/>
    </xf>
    <xf numFmtId="0" fontId="0" fillId="0" borderId="0" xfId="0" applyAlignment="1">
      <alignment vertical="top"/>
    </xf>
    <xf numFmtId="0" fontId="4" fillId="0" borderId="0" xfId="30" applyFill="1" applyAlignment="1">
      <alignment vertical="top"/>
    </xf>
    <xf numFmtId="0" fontId="0" fillId="0" borderId="0" xfId="0" applyAlignment="1">
      <alignment vertical="top"/>
    </xf>
    <xf numFmtId="0" fontId="0" fillId="0" borderId="0" xfId="0" applyAlignment="1">
      <alignment vertical="top"/>
    </xf>
    <xf numFmtId="0" fontId="60" fillId="5" borderId="0" xfId="0" applyFont="1" applyFill="1" applyAlignment="1">
      <alignment vertical="top"/>
    </xf>
    <xf numFmtId="0" fontId="62" fillId="5" borderId="0" xfId="0" applyFont="1" applyFill="1" applyAlignment="1">
      <alignment vertical="top"/>
    </xf>
    <xf numFmtId="0" fontId="4" fillId="0" borderId="0" xfId="30" applyAlignment="1">
      <alignment vertical="top"/>
    </xf>
    <xf numFmtId="0" fontId="0" fillId="0" borderId="0" xfId="0" applyAlignment="1">
      <alignment vertical="top"/>
    </xf>
    <xf numFmtId="0" fontId="63" fillId="0" borderId="0" xfId="44" applyFill="1" applyAlignment="1">
      <alignment vertical="top"/>
    </xf>
    <xf numFmtId="0" fontId="64" fillId="0" borderId="1" xfId="44" applyFont="1" applyFill="1" applyBorder="1" applyAlignment="1">
      <alignment horizontal="left" vertical="top" wrapText="1"/>
    </xf>
    <xf numFmtId="0" fontId="63" fillId="5" borderId="1" xfId="44" applyFill="1" applyBorder="1" applyAlignment="1">
      <alignment vertical="top" wrapText="1"/>
    </xf>
    <xf numFmtId="0" fontId="63" fillId="8" borderId="1" xfId="44" applyFill="1" applyBorder="1" applyAlignment="1">
      <alignment vertical="top" wrapText="1"/>
    </xf>
    <xf numFmtId="0" fontId="7" fillId="0" borderId="0" xfId="13" applyFont="1" applyFill="1" applyAlignment="1">
      <alignment horizontal="left" vertical="top"/>
    </xf>
    <xf numFmtId="0" fontId="4" fillId="0" borderId="0" xfId="13" applyFill="1" applyAlignment="1">
      <alignment vertical="top"/>
    </xf>
    <xf numFmtId="0" fontId="6" fillId="0" borderId="0" xfId="13" applyFont="1" applyFill="1" applyAlignment="1">
      <alignment horizontal="left" vertical="top" wrapText="1"/>
    </xf>
    <xf numFmtId="0" fontId="7" fillId="0" borderId="0" xfId="30" applyFont="1" applyAlignment="1">
      <alignment horizontal="left" vertical="top"/>
    </xf>
    <xf numFmtId="0" fontId="4" fillId="0" borderId="0" xfId="30" applyAlignment="1">
      <alignment vertical="top"/>
    </xf>
    <xf numFmtId="0" fontId="6" fillId="0" borderId="0" xfId="30" applyFont="1" applyAlignment="1">
      <alignment horizontal="left" vertical="top" wrapText="1"/>
    </xf>
    <xf numFmtId="0" fontId="52" fillId="0" borderId="0" xfId="42" applyFont="1" applyFill="1" applyAlignment="1">
      <alignment horizontal="left" vertical="top"/>
    </xf>
    <xf numFmtId="0" fontId="49" fillId="0" borderId="0" xfId="42" applyFill="1" applyAlignment="1">
      <alignment vertical="top"/>
    </xf>
    <xf numFmtId="0" fontId="51" fillId="0" borderId="0" xfId="42" applyFont="1" applyFill="1" applyAlignment="1">
      <alignment horizontal="left" vertical="top" wrapText="1"/>
    </xf>
    <xf numFmtId="0" fontId="57" fillId="0" borderId="0" xfId="43" applyFont="1" applyFill="1" applyAlignment="1">
      <alignment horizontal="left" vertical="top"/>
    </xf>
    <xf numFmtId="0" fontId="54" fillId="0" borderId="0" xfId="43" applyFill="1" applyAlignment="1">
      <alignment vertical="top"/>
    </xf>
    <xf numFmtId="0" fontId="56" fillId="0" borderId="0" xfId="43" applyFont="1" applyFill="1" applyAlignment="1">
      <alignment horizontal="left" vertical="top" wrapText="1"/>
    </xf>
    <xf numFmtId="0" fontId="7" fillId="0" borderId="0" xfId="30" applyFont="1" applyFill="1" applyAlignment="1">
      <alignment horizontal="left" vertical="top"/>
    </xf>
    <xf numFmtId="0" fontId="4" fillId="0" borderId="0" xfId="30" applyFill="1" applyAlignment="1">
      <alignment vertical="top"/>
    </xf>
    <xf numFmtId="0" fontId="6" fillId="0" borderId="0" xfId="30" applyFont="1" applyFill="1" applyAlignment="1">
      <alignment horizontal="left" vertical="top" wrapText="1"/>
    </xf>
    <xf numFmtId="0" fontId="7" fillId="0" borderId="0" xfId="0" applyFont="1" applyAlignment="1">
      <alignment horizontal="left" vertical="top"/>
    </xf>
    <xf numFmtId="0" fontId="0" fillId="0" borderId="0" xfId="0" applyAlignment="1">
      <alignment vertical="top"/>
    </xf>
    <xf numFmtId="0" fontId="6" fillId="0" borderId="0" xfId="0" applyFont="1" applyAlignment="1">
      <alignment horizontal="left" vertical="top" wrapText="1"/>
    </xf>
    <xf numFmtId="0" fontId="66" fillId="0" borderId="0" xfId="44" applyFont="1" applyFill="1" applyAlignment="1">
      <alignment horizontal="left" vertical="top"/>
    </xf>
    <xf numFmtId="0" fontId="63" fillId="0" borderId="0" xfId="44" applyFill="1" applyAlignment="1">
      <alignment vertical="top"/>
    </xf>
    <xf numFmtId="0" fontId="65" fillId="0" borderId="0" xfId="44" applyFont="1" applyFill="1" applyAlignment="1">
      <alignment horizontal="left" vertical="top" wrapText="1"/>
    </xf>
    <xf numFmtId="0" fontId="2" fillId="0" borderId="0" xfId="0" applyFont="1" applyAlignment="1">
      <alignment horizontal="left" vertical="center" indent="1"/>
    </xf>
    <xf numFmtId="0" fontId="2" fillId="0" borderId="0" xfId="0" applyFont="1" applyAlignment="1">
      <alignment horizontal="left" vertical="center" indent="5"/>
    </xf>
    <xf numFmtId="0" fontId="4" fillId="9" borderId="1" xfId="30" applyFill="1" applyBorder="1" applyAlignment="1">
      <alignment vertical="top" wrapText="1"/>
    </xf>
  </cellXfs>
  <cellStyles count="45">
    <cellStyle name="Normal" xfId="0" builtinId="0"/>
    <cellStyle name="Normal 10" xfId="9" xr:uid="{A57AF22F-47BA-4A7E-A027-000FABAB402C}"/>
    <cellStyle name="Normal 10 2" xfId="30" xr:uid="{AA612096-40D5-46C2-9826-E11DD3E406C2}"/>
    <cellStyle name="Normal 11" xfId="10" xr:uid="{F01985C9-7544-4A2A-B685-2BF03F040E55}"/>
    <cellStyle name="Normal 11 2" xfId="31" xr:uid="{4AA6FFC8-008D-4990-A1CA-C0BD1A6C1D30}"/>
    <cellStyle name="Normal 12" xfId="11" xr:uid="{8FF96076-9737-4247-8AD1-43DA9E72A02E}"/>
    <cellStyle name="Normal 12 2" xfId="32" xr:uid="{EE565292-1BB3-4CEE-BC46-FC05FF570F70}"/>
    <cellStyle name="Normal 13" xfId="12" xr:uid="{360949A6-CD9D-4F1A-8B9F-4A02404C2FC6}"/>
    <cellStyle name="Normal 13 2" xfId="13" xr:uid="{408541CA-163D-4AF3-B2A0-9AC79245688F}"/>
    <cellStyle name="Normal 14" xfId="14" xr:uid="{26500973-0717-4341-A2AB-37AE4ABD140F}"/>
    <cellStyle name="Normal 14 2" xfId="33" xr:uid="{06BD5B6C-2B67-40DE-BD01-7D67142F2B4E}"/>
    <cellStyle name="Normal 15" xfId="15" xr:uid="{B95DDC75-D064-464C-9494-6F2BF6E5F3B0}"/>
    <cellStyle name="Normal 15 2" xfId="34" xr:uid="{16ACB850-AF62-49E3-8048-04A2DE45DE63}"/>
    <cellStyle name="Normal 16" xfId="16" xr:uid="{BE9B3E3F-1193-4AAC-8AB9-8F841E39126D}"/>
    <cellStyle name="Normal 16 2" xfId="35" xr:uid="{B358E645-5066-4ED2-A1D2-FBC449C032F8}"/>
    <cellStyle name="Normal 17" xfId="17" xr:uid="{5B10AB52-96BD-4018-9289-BE241D0CC327}"/>
    <cellStyle name="Normal 17 2" xfId="36" xr:uid="{4D252860-D03D-4EE2-8B64-181909F369A2}"/>
    <cellStyle name="Normal 18" xfId="18" xr:uid="{130A04F6-D363-4088-9F83-87E9C8C36896}"/>
    <cellStyle name="Normal 18 2" xfId="37" xr:uid="{8DC2B616-822B-4E85-8366-AC0D78137227}"/>
    <cellStyle name="Normal 19" xfId="19" xr:uid="{EC5206A0-BC7F-42C4-AD1B-6799465731B4}"/>
    <cellStyle name="Normal 19 2" xfId="38" xr:uid="{31A589F9-6E6C-4137-8A61-1079CC41D51F}"/>
    <cellStyle name="Normal 2" xfId="1" xr:uid="{31C21906-5C08-4917-86DD-C33FF029185F}"/>
    <cellStyle name="Normal 20" xfId="20" xr:uid="{33BAB286-FC04-4D58-9987-6332E02730D2}"/>
    <cellStyle name="Normal 20 2" xfId="39" xr:uid="{84B7F575-CCBD-4B07-AAF1-EEFB6CD34E78}"/>
    <cellStyle name="Normal 21" xfId="21" xr:uid="{77BBCE75-F280-4860-BF2B-BDB718D69D3B}"/>
    <cellStyle name="Normal 21 2" xfId="40" xr:uid="{A785BEF4-9BB4-4039-AD7D-67A7CF224E16}"/>
    <cellStyle name="Normal 22" xfId="22" xr:uid="{C50C35D5-60EB-4E75-970F-B82C512FFED7}"/>
    <cellStyle name="Normal 22 2" xfId="41" xr:uid="{41E7C7D1-EAA8-4EE1-91B5-8B624F2133F0}"/>
    <cellStyle name="Normal 23" xfId="42" xr:uid="{F327D689-CBD7-4134-9393-E79E67A27E38}"/>
    <cellStyle name="Normal 24" xfId="43" xr:uid="{288F5E92-7B23-416C-A23F-5EA9411AB3AE}"/>
    <cellStyle name="Normal 25" xfId="44" xr:uid="{A397CAB6-F24D-45E6-BA94-CD123014F15B}"/>
    <cellStyle name="Normal 3" xfId="2" xr:uid="{E87BF6F1-15B2-4812-A186-DA3B4B378B22}"/>
    <cellStyle name="Normal 3 2" xfId="23" xr:uid="{7797657E-E458-4B63-A852-9A7D981A7CB8}"/>
    <cellStyle name="Normal 4" xfId="3" xr:uid="{C78682E7-262D-4B25-9160-1C8AB6342A95}"/>
    <cellStyle name="Normal 4 2" xfId="24" xr:uid="{067AF141-A166-400B-A08A-711C304657B0}"/>
    <cellStyle name="Normal 5" xfId="4" xr:uid="{CA2CAF52-EA45-4D6B-B945-AE3164A75D2E}"/>
    <cellStyle name="Normal 5 2" xfId="25" xr:uid="{DCF4DB1A-F027-4EA1-B206-91E98D395057}"/>
    <cellStyle name="Normal 6" xfId="5" xr:uid="{4DBEE833-463C-4946-BB7A-4A991C20E944}"/>
    <cellStyle name="Normal 6 2" xfId="26" xr:uid="{E8B98078-9B18-4E84-93A3-99D6F7BBFDEC}"/>
    <cellStyle name="Normal 7" xfId="6" xr:uid="{132B52DE-D82F-4E6F-BCE3-B130854176EC}"/>
    <cellStyle name="Normal 7 2" xfId="27" xr:uid="{FB0E132C-1DA9-4152-BFE6-1C0B088703C9}"/>
    <cellStyle name="Normal 8" xfId="7" xr:uid="{932A36E5-7654-4AB8-B645-906BA8A67CC7}"/>
    <cellStyle name="Normal 8 2" xfId="28" xr:uid="{E9C52E7F-1538-47C6-B586-F99A96FE12FB}"/>
    <cellStyle name="Normal 9" xfId="8" xr:uid="{10125D2C-5844-42F5-A9C9-6B2FE4817B49}"/>
    <cellStyle name="Normal 9 2" xfId="29" xr:uid="{5D6968D0-D74E-44B4-9B7B-6AB5C1F26C58}"/>
  </cellStyles>
  <dxfs count="0"/>
  <tableStyles count="0" defaultTableStyle="TableStyleMedium2" defaultPivotStyle="PivotStyleLight16"/>
  <colors>
    <mruColors>
      <color rgb="FFFFFF99"/>
      <color rgb="FF0000FF"/>
      <color rgb="FF99FF66"/>
      <color rgb="FFFF99FF"/>
      <color rgb="FF66FFFF"/>
      <color rgb="FFED7D31"/>
      <color rgb="FFFF00FF"/>
      <color rgb="FFCC6600"/>
      <color rgb="FFCC00CC"/>
      <color rgb="FFCC00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styles" Target="styles.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sharedStrings" Target="sharedString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61" Type="http://schemas.openxmlformats.org/officeDocument/2006/relationships/worksheet" Target="worksheets/sheet61.xml"/><Relationship Id="rId82" Type="http://schemas.openxmlformats.org/officeDocument/2006/relationships/worksheet" Target="worksheets/sheet82.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7.png"/><Relationship Id="rId13" Type="http://schemas.openxmlformats.org/officeDocument/2006/relationships/image" Target="../media/image92.png"/><Relationship Id="rId18" Type="http://schemas.openxmlformats.org/officeDocument/2006/relationships/image" Target="../media/image97.png"/><Relationship Id="rId3" Type="http://schemas.openxmlformats.org/officeDocument/2006/relationships/image" Target="../media/image76.png"/><Relationship Id="rId7" Type="http://schemas.openxmlformats.org/officeDocument/2006/relationships/image" Target="../media/image86.png"/><Relationship Id="rId12" Type="http://schemas.openxmlformats.org/officeDocument/2006/relationships/image" Target="../media/image91.png"/><Relationship Id="rId17" Type="http://schemas.openxmlformats.org/officeDocument/2006/relationships/image" Target="../media/image96.png"/><Relationship Id="rId2" Type="http://schemas.openxmlformats.org/officeDocument/2006/relationships/image" Target="../media/image69.png"/><Relationship Id="rId16" Type="http://schemas.openxmlformats.org/officeDocument/2006/relationships/image" Target="../media/image95.png"/><Relationship Id="rId20" Type="http://schemas.openxmlformats.org/officeDocument/2006/relationships/image" Target="../media/image99.png"/><Relationship Id="rId1" Type="http://schemas.openxmlformats.org/officeDocument/2006/relationships/image" Target="../media/image68.png"/><Relationship Id="rId6" Type="http://schemas.openxmlformats.org/officeDocument/2006/relationships/image" Target="../media/image85.png"/><Relationship Id="rId11" Type="http://schemas.openxmlformats.org/officeDocument/2006/relationships/image" Target="../media/image90.png"/><Relationship Id="rId5" Type="http://schemas.openxmlformats.org/officeDocument/2006/relationships/image" Target="../media/image84.png"/><Relationship Id="rId15" Type="http://schemas.openxmlformats.org/officeDocument/2006/relationships/image" Target="../media/image94.png"/><Relationship Id="rId10" Type="http://schemas.openxmlformats.org/officeDocument/2006/relationships/image" Target="../media/image89.png"/><Relationship Id="rId19" Type="http://schemas.openxmlformats.org/officeDocument/2006/relationships/image" Target="../media/image98.png"/><Relationship Id="rId4" Type="http://schemas.openxmlformats.org/officeDocument/2006/relationships/image" Target="../media/image83.png"/><Relationship Id="rId9" Type="http://schemas.openxmlformats.org/officeDocument/2006/relationships/image" Target="../media/image88.png"/><Relationship Id="rId14" Type="http://schemas.openxmlformats.org/officeDocument/2006/relationships/image" Target="../media/image93.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07.png"/><Relationship Id="rId3" Type="http://schemas.openxmlformats.org/officeDocument/2006/relationships/image" Target="../media/image102.png"/><Relationship Id="rId7" Type="http://schemas.openxmlformats.org/officeDocument/2006/relationships/image" Target="../media/image106.png"/><Relationship Id="rId12" Type="http://schemas.openxmlformats.org/officeDocument/2006/relationships/image" Target="../media/image111.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5.png"/><Relationship Id="rId11" Type="http://schemas.openxmlformats.org/officeDocument/2006/relationships/image" Target="../media/image110.png"/><Relationship Id="rId5" Type="http://schemas.openxmlformats.org/officeDocument/2006/relationships/image" Target="../media/image104.png"/><Relationship Id="rId10" Type="http://schemas.openxmlformats.org/officeDocument/2006/relationships/image" Target="../media/image109.png"/><Relationship Id="rId4" Type="http://schemas.openxmlformats.org/officeDocument/2006/relationships/image" Target="../media/image103.png"/><Relationship Id="rId9" Type="http://schemas.openxmlformats.org/officeDocument/2006/relationships/image" Target="../media/image108.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19.png"/><Relationship Id="rId13" Type="http://schemas.openxmlformats.org/officeDocument/2006/relationships/image" Target="../media/image124.png"/><Relationship Id="rId18" Type="http://schemas.openxmlformats.org/officeDocument/2006/relationships/image" Target="../media/image129.png"/><Relationship Id="rId3" Type="http://schemas.openxmlformats.org/officeDocument/2006/relationships/image" Target="../media/image114.png"/><Relationship Id="rId21" Type="http://schemas.openxmlformats.org/officeDocument/2006/relationships/image" Target="../media/image132.png"/><Relationship Id="rId7" Type="http://schemas.openxmlformats.org/officeDocument/2006/relationships/image" Target="../media/image118.png"/><Relationship Id="rId12" Type="http://schemas.openxmlformats.org/officeDocument/2006/relationships/image" Target="../media/image123.png"/><Relationship Id="rId17" Type="http://schemas.openxmlformats.org/officeDocument/2006/relationships/image" Target="../media/image128.png"/><Relationship Id="rId2" Type="http://schemas.openxmlformats.org/officeDocument/2006/relationships/image" Target="../media/image113.png"/><Relationship Id="rId16" Type="http://schemas.openxmlformats.org/officeDocument/2006/relationships/image" Target="../media/image127.png"/><Relationship Id="rId20" Type="http://schemas.openxmlformats.org/officeDocument/2006/relationships/image" Target="../media/image131.png"/><Relationship Id="rId1" Type="http://schemas.openxmlformats.org/officeDocument/2006/relationships/image" Target="../media/image112.png"/><Relationship Id="rId6" Type="http://schemas.openxmlformats.org/officeDocument/2006/relationships/image" Target="../media/image117.png"/><Relationship Id="rId11" Type="http://schemas.openxmlformats.org/officeDocument/2006/relationships/image" Target="../media/image122.png"/><Relationship Id="rId5" Type="http://schemas.openxmlformats.org/officeDocument/2006/relationships/image" Target="../media/image116.png"/><Relationship Id="rId15" Type="http://schemas.openxmlformats.org/officeDocument/2006/relationships/image" Target="../media/image126.png"/><Relationship Id="rId10" Type="http://schemas.openxmlformats.org/officeDocument/2006/relationships/image" Target="../media/image121.png"/><Relationship Id="rId19" Type="http://schemas.openxmlformats.org/officeDocument/2006/relationships/image" Target="../media/image130.png"/><Relationship Id="rId4" Type="http://schemas.openxmlformats.org/officeDocument/2006/relationships/image" Target="../media/image115.png"/><Relationship Id="rId9" Type="http://schemas.openxmlformats.org/officeDocument/2006/relationships/image" Target="../media/image120.png"/><Relationship Id="rId14" Type="http://schemas.openxmlformats.org/officeDocument/2006/relationships/image" Target="../media/image125.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44.png"/><Relationship Id="rId18" Type="http://schemas.openxmlformats.org/officeDocument/2006/relationships/image" Target="../media/image149.png"/><Relationship Id="rId26" Type="http://schemas.openxmlformats.org/officeDocument/2006/relationships/image" Target="../media/image157.png"/><Relationship Id="rId3" Type="http://schemas.openxmlformats.org/officeDocument/2006/relationships/image" Target="../media/image135.png"/><Relationship Id="rId21" Type="http://schemas.openxmlformats.org/officeDocument/2006/relationships/image" Target="../media/image152.png"/><Relationship Id="rId34" Type="http://schemas.openxmlformats.org/officeDocument/2006/relationships/image" Target="../media/image165.png"/><Relationship Id="rId7" Type="http://schemas.openxmlformats.org/officeDocument/2006/relationships/image" Target="../media/image81.png"/><Relationship Id="rId12" Type="http://schemas.openxmlformats.org/officeDocument/2006/relationships/image" Target="../media/image143.png"/><Relationship Id="rId17" Type="http://schemas.openxmlformats.org/officeDocument/2006/relationships/image" Target="../media/image148.png"/><Relationship Id="rId25" Type="http://schemas.openxmlformats.org/officeDocument/2006/relationships/image" Target="../media/image156.png"/><Relationship Id="rId33" Type="http://schemas.openxmlformats.org/officeDocument/2006/relationships/image" Target="../media/image164.png"/><Relationship Id="rId2" Type="http://schemas.openxmlformats.org/officeDocument/2006/relationships/image" Target="../media/image134.png"/><Relationship Id="rId16" Type="http://schemas.openxmlformats.org/officeDocument/2006/relationships/image" Target="../media/image147.png"/><Relationship Id="rId20" Type="http://schemas.openxmlformats.org/officeDocument/2006/relationships/image" Target="../media/image151.png"/><Relationship Id="rId29" Type="http://schemas.openxmlformats.org/officeDocument/2006/relationships/image" Target="../media/image160.png"/><Relationship Id="rId1" Type="http://schemas.openxmlformats.org/officeDocument/2006/relationships/image" Target="../media/image133.png"/><Relationship Id="rId6" Type="http://schemas.openxmlformats.org/officeDocument/2006/relationships/image" Target="../media/image138.png"/><Relationship Id="rId11" Type="http://schemas.openxmlformats.org/officeDocument/2006/relationships/image" Target="../media/image142.png"/><Relationship Id="rId24" Type="http://schemas.openxmlformats.org/officeDocument/2006/relationships/image" Target="../media/image155.png"/><Relationship Id="rId32" Type="http://schemas.openxmlformats.org/officeDocument/2006/relationships/image" Target="../media/image163.png"/><Relationship Id="rId5" Type="http://schemas.openxmlformats.org/officeDocument/2006/relationships/image" Target="../media/image137.png"/><Relationship Id="rId15" Type="http://schemas.openxmlformats.org/officeDocument/2006/relationships/image" Target="../media/image146.png"/><Relationship Id="rId23" Type="http://schemas.openxmlformats.org/officeDocument/2006/relationships/image" Target="../media/image154.png"/><Relationship Id="rId28" Type="http://schemas.openxmlformats.org/officeDocument/2006/relationships/image" Target="../media/image159.png"/><Relationship Id="rId36" Type="http://schemas.openxmlformats.org/officeDocument/2006/relationships/image" Target="../media/image167.png"/><Relationship Id="rId10" Type="http://schemas.openxmlformats.org/officeDocument/2006/relationships/image" Target="../media/image141.png"/><Relationship Id="rId19" Type="http://schemas.openxmlformats.org/officeDocument/2006/relationships/image" Target="../media/image150.png"/><Relationship Id="rId31" Type="http://schemas.openxmlformats.org/officeDocument/2006/relationships/image" Target="../media/image162.png"/><Relationship Id="rId4" Type="http://schemas.openxmlformats.org/officeDocument/2006/relationships/image" Target="../media/image136.png"/><Relationship Id="rId9" Type="http://schemas.openxmlformats.org/officeDocument/2006/relationships/image" Target="../media/image140.png"/><Relationship Id="rId14" Type="http://schemas.openxmlformats.org/officeDocument/2006/relationships/image" Target="../media/image145.png"/><Relationship Id="rId22" Type="http://schemas.openxmlformats.org/officeDocument/2006/relationships/image" Target="../media/image153.png"/><Relationship Id="rId27" Type="http://schemas.openxmlformats.org/officeDocument/2006/relationships/image" Target="../media/image158.png"/><Relationship Id="rId30" Type="http://schemas.openxmlformats.org/officeDocument/2006/relationships/image" Target="../media/image161.png"/><Relationship Id="rId35" Type="http://schemas.openxmlformats.org/officeDocument/2006/relationships/image" Target="../media/image166.png"/><Relationship Id="rId8" Type="http://schemas.openxmlformats.org/officeDocument/2006/relationships/image" Target="../media/image13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75.png"/><Relationship Id="rId13" Type="http://schemas.openxmlformats.org/officeDocument/2006/relationships/image" Target="../media/image180.png"/><Relationship Id="rId18" Type="http://schemas.openxmlformats.org/officeDocument/2006/relationships/image" Target="../media/image185.png"/><Relationship Id="rId26" Type="http://schemas.openxmlformats.org/officeDocument/2006/relationships/image" Target="../media/image193.png"/><Relationship Id="rId3" Type="http://schemas.openxmlformats.org/officeDocument/2006/relationships/image" Target="../media/image170.png"/><Relationship Id="rId21" Type="http://schemas.openxmlformats.org/officeDocument/2006/relationships/image" Target="../media/image188.png"/><Relationship Id="rId7" Type="http://schemas.openxmlformats.org/officeDocument/2006/relationships/image" Target="../media/image174.png"/><Relationship Id="rId12" Type="http://schemas.openxmlformats.org/officeDocument/2006/relationships/image" Target="../media/image179.png"/><Relationship Id="rId17" Type="http://schemas.openxmlformats.org/officeDocument/2006/relationships/image" Target="../media/image184.png"/><Relationship Id="rId25" Type="http://schemas.openxmlformats.org/officeDocument/2006/relationships/image" Target="../media/image192.png"/><Relationship Id="rId2" Type="http://schemas.openxmlformats.org/officeDocument/2006/relationships/image" Target="../media/image169.png"/><Relationship Id="rId16" Type="http://schemas.openxmlformats.org/officeDocument/2006/relationships/image" Target="../media/image183.png"/><Relationship Id="rId20" Type="http://schemas.openxmlformats.org/officeDocument/2006/relationships/image" Target="../media/image187.png"/><Relationship Id="rId29" Type="http://schemas.openxmlformats.org/officeDocument/2006/relationships/image" Target="../media/image196.png"/><Relationship Id="rId1" Type="http://schemas.openxmlformats.org/officeDocument/2006/relationships/image" Target="../media/image168.png"/><Relationship Id="rId6" Type="http://schemas.openxmlformats.org/officeDocument/2006/relationships/image" Target="../media/image173.png"/><Relationship Id="rId11" Type="http://schemas.openxmlformats.org/officeDocument/2006/relationships/image" Target="../media/image178.png"/><Relationship Id="rId24" Type="http://schemas.openxmlformats.org/officeDocument/2006/relationships/image" Target="../media/image191.png"/><Relationship Id="rId5" Type="http://schemas.openxmlformats.org/officeDocument/2006/relationships/image" Target="../media/image172.png"/><Relationship Id="rId15" Type="http://schemas.openxmlformats.org/officeDocument/2006/relationships/image" Target="../media/image182.png"/><Relationship Id="rId23" Type="http://schemas.openxmlformats.org/officeDocument/2006/relationships/image" Target="../media/image190.png"/><Relationship Id="rId28" Type="http://schemas.openxmlformats.org/officeDocument/2006/relationships/image" Target="../media/image195.png"/><Relationship Id="rId10" Type="http://schemas.openxmlformats.org/officeDocument/2006/relationships/image" Target="../media/image177.png"/><Relationship Id="rId19" Type="http://schemas.openxmlformats.org/officeDocument/2006/relationships/image" Target="../media/image186.png"/><Relationship Id="rId4" Type="http://schemas.openxmlformats.org/officeDocument/2006/relationships/image" Target="../media/image171.png"/><Relationship Id="rId9" Type="http://schemas.openxmlformats.org/officeDocument/2006/relationships/image" Target="../media/image176.png"/><Relationship Id="rId14" Type="http://schemas.openxmlformats.org/officeDocument/2006/relationships/image" Target="../media/image181.png"/><Relationship Id="rId22" Type="http://schemas.openxmlformats.org/officeDocument/2006/relationships/image" Target="../media/image189.png"/><Relationship Id="rId27" Type="http://schemas.openxmlformats.org/officeDocument/2006/relationships/image" Target="../media/image194.png"/></Relationships>
</file>

<file path=xl/drawings/_rels/drawing15.xml.rels><?xml version="1.0" encoding="UTF-8" standalone="yes"?>
<Relationships xmlns="http://schemas.openxmlformats.org/package/2006/relationships"><Relationship Id="rId13" Type="http://schemas.openxmlformats.org/officeDocument/2006/relationships/image" Target="../media/image209.png"/><Relationship Id="rId18" Type="http://schemas.openxmlformats.org/officeDocument/2006/relationships/image" Target="../media/image214.png"/><Relationship Id="rId26" Type="http://schemas.openxmlformats.org/officeDocument/2006/relationships/image" Target="../media/image222.png"/><Relationship Id="rId39" Type="http://schemas.openxmlformats.org/officeDocument/2006/relationships/image" Target="../media/image235.png"/><Relationship Id="rId21" Type="http://schemas.openxmlformats.org/officeDocument/2006/relationships/image" Target="../media/image217.png"/><Relationship Id="rId34" Type="http://schemas.openxmlformats.org/officeDocument/2006/relationships/image" Target="../media/image230.png"/><Relationship Id="rId42" Type="http://schemas.openxmlformats.org/officeDocument/2006/relationships/image" Target="../media/image238.png"/><Relationship Id="rId7" Type="http://schemas.openxmlformats.org/officeDocument/2006/relationships/image" Target="../media/image203.png"/><Relationship Id="rId2" Type="http://schemas.openxmlformats.org/officeDocument/2006/relationships/image" Target="../media/image198.png"/><Relationship Id="rId16" Type="http://schemas.openxmlformats.org/officeDocument/2006/relationships/image" Target="../media/image212.png"/><Relationship Id="rId20" Type="http://schemas.openxmlformats.org/officeDocument/2006/relationships/image" Target="../media/image216.png"/><Relationship Id="rId29" Type="http://schemas.openxmlformats.org/officeDocument/2006/relationships/image" Target="../media/image225.png"/><Relationship Id="rId41" Type="http://schemas.openxmlformats.org/officeDocument/2006/relationships/image" Target="../media/image237.png"/><Relationship Id="rId1" Type="http://schemas.openxmlformats.org/officeDocument/2006/relationships/image" Target="../media/image197.png"/><Relationship Id="rId6" Type="http://schemas.openxmlformats.org/officeDocument/2006/relationships/image" Target="../media/image202.png"/><Relationship Id="rId11" Type="http://schemas.openxmlformats.org/officeDocument/2006/relationships/image" Target="../media/image207.png"/><Relationship Id="rId24" Type="http://schemas.openxmlformats.org/officeDocument/2006/relationships/image" Target="../media/image220.png"/><Relationship Id="rId32" Type="http://schemas.openxmlformats.org/officeDocument/2006/relationships/image" Target="../media/image228.png"/><Relationship Id="rId37" Type="http://schemas.openxmlformats.org/officeDocument/2006/relationships/image" Target="../media/image233.png"/><Relationship Id="rId40" Type="http://schemas.openxmlformats.org/officeDocument/2006/relationships/image" Target="../media/image236.png"/><Relationship Id="rId5" Type="http://schemas.openxmlformats.org/officeDocument/2006/relationships/image" Target="../media/image201.png"/><Relationship Id="rId15" Type="http://schemas.openxmlformats.org/officeDocument/2006/relationships/image" Target="../media/image211.png"/><Relationship Id="rId23" Type="http://schemas.openxmlformats.org/officeDocument/2006/relationships/image" Target="../media/image219.png"/><Relationship Id="rId28" Type="http://schemas.openxmlformats.org/officeDocument/2006/relationships/image" Target="../media/image224.png"/><Relationship Id="rId36" Type="http://schemas.openxmlformats.org/officeDocument/2006/relationships/image" Target="../media/image232.png"/><Relationship Id="rId10" Type="http://schemas.openxmlformats.org/officeDocument/2006/relationships/image" Target="../media/image206.png"/><Relationship Id="rId19" Type="http://schemas.openxmlformats.org/officeDocument/2006/relationships/image" Target="../media/image215.png"/><Relationship Id="rId31" Type="http://schemas.openxmlformats.org/officeDocument/2006/relationships/image" Target="../media/image227.png"/><Relationship Id="rId4" Type="http://schemas.openxmlformats.org/officeDocument/2006/relationships/image" Target="../media/image200.png"/><Relationship Id="rId9" Type="http://schemas.openxmlformats.org/officeDocument/2006/relationships/image" Target="../media/image205.png"/><Relationship Id="rId14" Type="http://schemas.openxmlformats.org/officeDocument/2006/relationships/image" Target="../media/image210.png"/><Relationship Id="rId22" Type="http://schemas.openxmlformats.org/officeDocument/2006/relationships/image" Target="../media/image218.png"/><Relationship Id="rId27" Type="http://schemas.openxmlformats.org/officeDocument/2006/relationships/image" Target="../media/image223.png"/><Relationship Id="rId30" Type="http://schemas.openxmlformats.org/officeDocument/2006/relationships/image" Target="../media/image226.png"/><Relationship Id="rId35" Type="http://schemas.openxmlformats.org/officeDocument/2006/relationships/image" Target="../media/image231.png"/><Relationship Id="rId8" Type="http://schemas.openxmlformats.org/officeDocument/2006/relationships/image" Target="../media/image204.png"/><Relationship Id="rId3" Type="http://schemas.openxmlformats.org/officeDocument/2006/relationships/image" Target="../media/image199.png"/><Relationship Id="rId12" Type="http://schemas.openxmlformats.org/officeDocument/2006/relationships/image" Target="../media/image208.png"/><Relationship Id="rId17" Type="http://schemas.openxmlformats.org/officeDocument/2006/relationships/image" Target="../media/image213.png"/><Relationship Id="rId25" Type="http://schemas.openxmlformats.org/officeDocument/2006/relationships/image" Target="../media/image221.png"/><Relationship Id="rId33" Type="http://schemas.openxmlformats.org/officeDocument/2006/relationships/image" Target="../media/image229.png"/><Relationship Id="rId38" Type="http://schemas.openxmlformats.org/officeDocument/2006/relationships/image" Target="../media/image234.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6.png"/><Relationship Id="rId3" Type="http://schemas.openxmlformats.org/officeDocument/2006/relationships/image" Target="../media/image241.png"/><Relationship Id="rId7" Type="http://schemas.openxmlformats.org/officeDocument/2006/relationships/image" Target="../media/image245.png"/><Relationship Id="rId2" Type="http://schemas.openxmlformats.org/officeDocument/2006/relationships/image" Target="../media/image240.png"/><Relationship Id="rId1" Type="http://schemas.openxmlformats.org/officeDocument/2006/relationships/image" Target="../media/image239.png"/><Relationship Id="rId6" Type="http://schemas.openxmlformats.org/officeDocument/2006/relationships/image" Target="../media/image244.png"/><Relationship Id="rId5" Type="http://schemas.openxmlformats.org/officeDocument/2006/relationships/image" Target="../media/image243.png"/><Relationship Id="rId4"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4.png"/><Relationship Id="rId13" Type="http://schemas.openxmlformats.org/officeDocument/2006/relationships/image" Target="../media/image259.png"/><Relationship Id="rId3" Type="http://schemas.openxmlformats.org/officeDocument/2006/relationships/image" Target="../media/image249.png"/><Relationship Id="rId7" Type="http://schemas.openxmlformats.org/officeDocument/2006/relationships/image" Target="../media/image253.png"/><Relationship Id="rId12" Type="http://schemas.openxmlformats.org/officeDocument/2006/relationships/image" Target="../media/image258.png"/><Relationship Id="rId2" Type="http://schemas.openxmlformats.org/officeDocument/2006/relationships/image" Target="../media/image248.png"/><Relationship Id="rId1" Type="http://schemas.openxmlformats.org/officeDocument/2006/relationships/image" Target="../media/image247.png"/><Relationship Id="rId6" Type="http://schemas.openxmlformats.org/officeDocument/2006/relationships/image" Target="../media/image252.png"/><Relationship Id="rId11" Type="http://schemas.openxmlformats.org/officeDocument/2006/relationships/image" Target="../media/image257.png"/><Relationship Id="rId5" Type="http://schemas.openxmlformats.org/officeDocument/2006/relationships/image" Target="../media/image251.png"/><Relationship Id="rId15" Type="http://schemas.openxmlformats.org/officeDocument/2006/relationships/image" Target="../media/image261.png"/><Relationship Id="rId10" Type="http://schemas.openxmlformats.org/officeDocument/2006/relationships/image" Target="../media/image256.png"/><Relationship Id="rId4" Type="http://schemas.openxmlformats.org/officeDocument/2006/relationships/image" Target="../media/image250.png"/><Relationship Id="rId9" Type="http://schemas.openxmlformats.org/officeDocument/2006/relationships/image" Target="../media/image255.png"/><Relationship Id="rId14" Type="http://schemas.openxmlformats.org/officeDocument/2006/relationships/image" Target="../media/image260.png"/></Relationships>
</file>

<file path=xl/drawings/_rels/drawing18.xml.rels><?xml version="1.0" encoding="UTF-8" standalone="yes"?>
<Relationships xmlns="http://schemas.openxmlformats.org/package/2006/relationships"><Relationship Id="rId13" Type="http://schemas.openxmlformats.org/officeDocument/2006/relationships/image" Target="../media/image274.png"/><Relationship Id="rId18" Type="http://schemas.openxmlformats.org/officeDocument/2006/relationships/image" Target="../media/image279.png"/><Relationship Id="rId26" Type="http://schemas.openxmlformats.org/officeDocument/2006/relationships/image" Target="../media/image287.png"/><Relationship Id="rId3" Type="http://schemas.openxmlformats.org/officeDocument/2006/relationships/image" Target="../media/image264.png"/><Relationship Id="rId21" Type="http://schemas.openxmlformats.org/officeDocument/2006/relationships/image" Target="../media/image282.png"/><Relationship Id="rId34" Type="http://schemas.openxmlformats.org/officeDocument/2006/relationships/image" Target="../media/image295.png"/><Relationship Id="rId7" Type="http://schemas.openxmlformats.org/officeDocument/2006/relationships/image" Target="../media/image268.png"/><Relationship Id="rId12" Type="http://schemas.openxmlformats.org/officeDocument/2006/relationships/image" Target="../media/image273.png"/><Relationship Id="rId17" Type="http://schemas.openxmlformats.org/officeDocument/2006/relationships/image" Target="../media/image278.png"/><Relationship Id="rId25" Type="http://schemas.openxmlformats.org/officeDocument/2006/relationships/image" Target="../media/image286.png"/><Relationship Id="rId33" Type="http://schemas.openxmlformats.org/officeDocument/2006/relationships/image" Target="../media/image294.png"/><Relationship Id="rId2" Type="http://schemas.openxmlformats.org/officeDocument/2006/relationships/image" Target="../media/image263.png"/><Relationship Id="rId16" Type="http://schemas.openxmlformats.org/officeDocument/2006/relationships/image" Target="../media/image277.png"/><Relationship Id="rId20" Type="http://schemas.openxmlformats.org/officeDocument/2006/relationships/image" Target="../media/image281.png"/><Relationship Id="rId29" Type="http://schemas.openxmlformats.org/officeDocument/2006/relationships/image" Target="../media/image290.png"/><Relationship Id="rId1" Type="http://schemas.openxmlformats.org/officeDocument/2006/relationships/image" Target="../media/image262.png"/><Relationship Id="rId6" Type="http://schemas.openxmlformats.org/officeDocument/2006/relationships/image" Target="../media/image267.png"/><Relationship Id="rId11" Type="http://schemas.openxmlformats.org/officeDocument/2006/relationships/image" Target="../media/image272.png"/><Relationship Id="rId24" Type="http://schemas.openxmlformats.org/officeDocument/2006/relationships/image" Target="../media/image285.png"/><Relationship Id="rId32" Type="http://schemas.openxmlformats.org/officeDocument/2006/relationships/image" Target="../media/image293.png"/><Relationship Id="rId5" Type="http://schemas.openxmlformats.org/officeDocument/2006/relationships/image" Target="../media/image266.png"/><Relationship Id="rId15" Type="http://schemas.openxmlformats.org/officeDocument/2006/relationships/image" Target="../media/image276.png"/><Relationship Id="rId23" Type="http://schemas.openxmlformats.org/officeDocument/2006/relationships/image" Target="../media/image284.png"/><Relationship Id="rId28" Type="http://schemas.openxmlformats.org/officeDocument/2006/relationships/image" Target="../media/image289.png"/><Relationship Id="rId36" Type="http://schemas.openxmlformats.org/officeDocument/2006/relationships/image" Target="../media/image297.png"/><Relationship Id="rId10" Type="http://schemas.openxmlformats.org/officeDocument/2006/relationships/image" Target="../media/image271.png"/><Relationship Id="rId19" Type="http://schemas.openxmlformats.org/officeDocument/2006/relationships/image" Target="../media/image280.png"/><Relationship Id="rId31" Type="http://schemas.openxmlformats.org/officeDocument/2006/relationships/image" Target="../media/image292.png"/><Relationship Id="rId4" Type="http://schemas.openxmlformats.org/officeDocument/2006/relationships/image" Target="../media/image265.png"/><Relationship Id="rId9" Type="http://schemas.openxmlformats.org/officeDocument/2006/relationships/image" Target="../media/image270.png"/><Relationship Id="rId14" Type="http://schemas.openxmlformats.org/officeDocument/2006/relationships/image" Target="../media/image275.png"/><Relationship Id="rId22" Type="http://schemas.openxmlformats.org/officeDocument/2006/relationships/image" Target="../media/image283.png"/><Relationship Id="rId27" Type="http://schemas.openxmlformats.org/officeDocument/2006/relationships/image" Target="../media/image288.png"/><Relationship Id="rId30" Type="http://schemas.openxmlformats.org/officeDocument/2006/relationships/image" Target="../media/image291.png"/><Relationship Id="rId35" Type="http://schemas.openxmlformats.org/officeDocument/2006/relationships/image" Target="../media/image296.png"/><Relationship Id="rId8" Type="http://schemas.openxmlformats.org/officeDocument/2006/relationships/image" Target="../media/image26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00.png"/><Relationship Id="rId7" Type="http://schemas.openxmlformats.org/officeDocument/2006/relationships/image" Target="../media/image304.png"/><Relationship Id="rId2" Type="http://schemas.openxmlformats.org/officeDocument/2006/relationships/image" Target="../media/image299.png"/><Relationship Id="rId1" Type="http://schemas.openxmlformats.org/officeDocument/2006/relationships/image" Target="../media/image298.png"/><Relationship Id="rId6" Type="http://schemas.openxmlformats.org/officeDocument/2006/relationships/image" Target="../media/image303.png"/><Relationship Id="rId5" Type="http://schemas.openxmlformats.org/officeDocument/2006/relationships/image" Target="../media/image302.png"/><Relationship Id="rId4" Type="http://schemas.openxmlformats.org/officeDocument/2006/relationships/image" Target="../media/image301.png"/></Relationships>
</file>

<file path=xl/drawings/_rels/drawing2.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4" Type="http://schemas.openxmlformats.org/officeDocument/2006/relationships/image" Target="../media/image26.png"/></Relationships>
</file>

<file path=xl/drawings/_rels/drawing20.xml.rels><?xml version="1.0" encoding="UTF-8" standalone="yes"?>
<Relationships xmlns="http://schemas.openxmlformats.org/package/2006/relationships"><Relationship Id="rId8" Type="http://schemas.openxmlformats.org/officeDocument/2006/relationships/image" Target="../media/image312.png"/><Relationship Id="rId13" Type="http://schemas.openxmlformats.org/officeDocument/2006/relationships/image" Target="../media/image317.png"/><Relationship Id="rId18" Type="http://schemas.openxmlformats.org/officeDocument/2006/relationships/image" Target="../media/image322.png"/><Relationship Id="rId26" Type="http://schemas.openxmlformats.org/officeDocument/2006/relationships/image" Target="../media/image330.png"/><Relationship Id="rId3" Type="http://schemas.openxmlformats.org/officeDocument/2006/relationships/image" Target="../media/image307.png"/><Relationship Id="rId21" Type="http://schemas.openxmlformats.org/officeDocument/2006/relationships/image" Target="../media/image325.png"/><Relationship Id="rId7" Type="http://schemas.openxmlformats.org/officeDocument/2006/relationships/image" Target="../media/image311.png"/><Relationship Id="rId12" Type="http://schemas.openxmlformats.org/officeDocument/2006/relationships/image" Target="../media/image316.png"/><Relationship Id="rId17" Type="http://schemas.openxmlformats.org/officeDocument/2006/relationships/image" Target="../media/image321.png"/><Relationship Id="rId25" Type="http://schemas.openxmlformats.org/officeDocument/2006/relationships/image" Target="../media/image329.png"/><Relationship Id="rId2" Type="http://schemas.openxmlformats.org/officeDocument/2006/relationships/image" Target="../media/image306.png"/><Relationship Id="rId16" Type="http://schemas.openxmlformats.org/officeDocument/2006/relationships/image" Target="../media/image320.png"/><Relationship Id="rId20" Type="http://schemas.openxmlformats.org/officeDocument/2006/relationships/image" Target="../media/image324.png"/><Relationship Id="rId1" Type="http://schemas.openxmlformats.org/officeDocument/2006/relationships/image" Target="../media/image305.png"/><Relationship Id="rId6" Type="http://schemas.openxmlformats.org/officeDocument/2006/relationships/image" Target="../media/image310.png"/><Relationship Id="rId11" Type="http://schemas.openxmlformats.org/officeDocument/2006/relationships/image" Target="../media/image315.png"/><Relationship Id="rId24" Type="http://schemas.openxmlformats.org/officeDocument/2006/relationships/image" Target="../media/image328.png"/><Relationship Id="rId5" Type="http://schemas.openxmlformats.org/officeDocument/2006/relationships/image" Target="../media/image309.png"/><Relationship Id="rId15" Type="http://schemas.openxmlformats.org/officeDocument/2006/relationships/image" Target="../media/image319.png"/><Relationship Id="rId23" Type="http://schemas.openxmlformats.org/officeDocument/2006/relationships/image" Target="../media/image327.png"/><Relationship Id="rId28" Type="http://schemas.openxmlformats.org/officeDocument/2006/relationships/image" Target="../media/image332.png"/><Relationship Id="rId10" Type="http://schemas.openxmlformats.org/officeDocument/2006/relationships/image" Target="../media/image314.png"/><Relationship Id="rId19" Type="http://schemas.openxmlformats.org/officeDocument/2006/relationships/image" Target="../media/image323.png"/><Relationship Id="rId4" Type="http://schemas.openxmlformats.org/officeDocument/2006/relationships/image" Target="../media/image308.png"/><Relationship Id="rId9" Type="http://schemas.openxmlformats.org/officeDocument/2006/relationships/image" Target="../media/image313.png"/><Relationship Id="rId14" Type="http://schemas.openxmlformats.org/officeDocument/2006/relationships/image" Target="../media/image318.png"/><Relationship Id="rId22" Type="http://schemas.openxmlformats.org/officeDocument/2006/relationships/image" Target="../media/image326.png"/><Relationship Id="rId27" Type="http://schemas.openxmlformats.org/officeDocument/2006/relationships/image" Target="../media/image331.png"/></Relationships>
</file>

<file path=xl/drawings/_rels/drawing21.xml.rels><?xml version="1.0" encoding="UTF-8" standalone="yes"?>
<Relationships xmlns="http://schemas.openxmlformats.org/package/2006/relationships"><Relationship Id="rId8" Type="http://schemas.openxmlformats.org/officeDocument/2006/relationships/image" Target="../media/image340.png"/><Relationship Id="rId13" Type="http://schemas.openxmlformats.org/officeDocument/2006/relationships/image" Target="../media/image345.png"/><Relationship Id="rId3" Type="http://schemas.openxmlformats.org/officeDocument/2006/relationships/image" Target="../media/image335.png"/><Relationship Id="rId7" Type="http://schemas.openxmlformats.org/officeDocument/2006/relationships/image" Target="../media/image339.png"/><Relationship Id="rId12" Type="http://schemas.openxmlformats.org/officeDocument/2006/relationships/image" Target="../media/image344.png"/><Relationship Id="rId2" Type="http://schemas.openxmlformats.org/officeDocument/2006/relationships/image" Target="../media/image334.png"/><Relationship Id="rId16" Type="http://schemas.openxmlformats.org/officeDocument/2006/relationships/image" Target="../media/image348.png"/><Relationship Id="rId1" Type="http://schemas.openxmlformats.org/officeDocument/2006/relationships/image" Target="../media/image333.png"/><Relationship Id="rId6" Type="http://schemas.openxmlformats.org/officeDocument/2006/relationships/image" Target="../media/image338.png"/><Relationship Id="rId11" Type="http://schemas.openxmlformats.org/officeDocument/2006/relationships/image" Target="../media/image343.png"/><Relationship Id="rId5" Type="http://schemas.openxmlformats.org/officeDocument/2006/relationships/image" Target="../media/image337.png"/><Relationship Id="rId15" Type="http://schemas.openxmlformats.org/officeDocument/2006/relationships/image" Target="../media/image347.png"/><Relationship Id="rId10" Type="http://schemas.openxmlformats.org/officeDocument/2006/relationships/image" Target="../media/image342.png"/><Relationship Id="rId4" Type="http://schemas.openxmlformats.org/officeDocument/2006/relationships/image" Target="../media/image336.png"/><Relationship Id="rId9" Type="http://schemas.openxmlformats.org/officeDocument/2006/relationships/image" Target="../media/image341.png"/><Relationship Id="rId14" Type="http://schemas.openxmlformats.org/officeDocument/2006/relationships/image" Target="../media/image346.png"/></Relationships>
</file>

<file path=xl/drawings/_rels/drawing22.xml.rels><?xml version="1.0" encoding="UTF-8" standalone="yes"?>
<Relationships xmlns="http://schemas.openxmlformats.org/package/2006/relationships"><Relationship Id="rId8" Type="http://schemas.openxmlformats.org/officeDocument/2006/relationships/image" Target="../media/image356.png"/><Relationship Id="rId3" Type="http://schemas.openxmlformats.org/officeDocument/2006/relationships/image" Target="../media/image351.png"/><Relationship Id="rId7" Type="http://schemas.openxmlformats.org/officeDocument/2006/relationships/image" Target="../media/image355.png"/><Relationship Id="rId2" Type="http://schemas.openxmlformats.org/officeDocument/2006/relationships/image" Target="../media/image350.png"/><Relationship Id="rId1" Type="http://schemas.openxmlformats.org/officeDocument/2006/relationships/image" Target="../media/image349.png"/><Relationship Id="rId6" Type="http://schemas.openxmlformats.org/officeDocument/2006/relationships/image" Target="../media/image354.png"/><Relationship Id="rId5" Type="http://schemas.openxmlformats.org/officeDocument/2006/relationships/image" Target="../media/image353.png"/><Relationship Id="rId4" Type="http://schemas.openxmlformats.org/officeDocument/2006/relationships/image" Target="../media/image352.png"/></Relationships>
</file>

<file path=xl/drawings/_rels/drawing23.xml.rels><?xml version="1.0" encoding="UTF-8" standalone="yes"?>
<Relationships xmlns="http://schemas.openxmlformats.org/package/2006/relationships"><Relationship Id="rId8" Type="http://schemas.openxmlformats.org/officeDocument/2006/relationships/image" Target="../media/image364.png"/><Relationship Id="rId13" Type="http://schemas.openxmlformats.org/officeDocument/2006/relationships/image" Target="../media/image369.png"/><Relationship Id="rId3" Type="http://schemas.openxmlformats.org/officeDocument/2006/relationships/image" Target="../media/image359.png"/><Relationship Id="rId7" Type="http://schemas.openxmlformats.org/officeDocument/2006/relationships/image" Target="../media/image363.png"/><Relationship Id="rId12" Type="http://schemas.openxmlformats.org/officeDocument/2006/relationships/image" Target="../media/image368.png"/><Relationship Id="rId2" Type="http://schemas.openxmlformats.org/officeDocument/2006/relationships/image" Target="../media/image358.png"/><Relationship Id="rId1" Type="http://schemas.openxmlformats.org/officeDocument/2006/relationships/image" Target="../media/image357.png"/><Relationship Id="rId6" Type="http://schemas.openxmlformats.org/officeDocument/2006/relationships/image" Target="../media/image362.png"/><Relationship Id="rId11" Type="http://schemas.openxmlformats.org/officeDocument/2006/relationships/image" Target="../media/image367.png"/><Relationship Id="rId5" Type="http://schemas.openxmlformats.org/officeDocument/2006/relationships/image" Target="../media/image361.png"/><Relationship Id="rId10" Type="http://schemas.openxmlformats.org/officeDocument/2006/relationships/image" Target="../media/image366.png"/><Relationship Id="rId4" Type="http://schemas.openxmlformats.org/officeDocument/2006/relationships/image" Target="../media/image360.png"/><Relationship Id="rId9" Type="http://schemas.openxmlformats.org/officeDocument/2006/relationships/image" Target="../media/image365.png"/></Relationships>
</file>

<file path=xl/drawings/_rels/drawing24.xml.rels><?xml version="1.0" encoding="UTF-8" standalone="yes"?>
<Relationships xmlns="http://schemas.openxmlformats.org/package/2006/relationships"><Relationship Id="rId8" Type="http://schemas.openxmlformats.org/officeDocument/2006/relationships/image" Target="../media/image377.png"/><Relationship Id="rId13" Type="http://schemas.openxmlformats.org/officeDocument/2006/relationships/image" Target="../media/image382.png"/><Relationship Id="rId3" Type="http://schemas.openxmlformats.org/officeDocument/2006/relationships/image" Target="../media/image372.png"/><Relationship Id="rId7" Type="http://schemas.openxmlformats.org/officeDocument/2006/relationships/image" Target="../media/image376.png"/><Relationship Id="rId12" Type="http://schemas.openxmlformats.org/officeDocument/2006/relationships/image" Target="../media/image381.png"/><Relationship Id="rId17" Type="http://schemas.openxmlformats.org/officeDocument/2006/relationships/image" Target="../media/image386.png"/><Relationship Id="rId2" Type="http://schemas.openxmlformats.org/officeDocument/2006/relationships/image" Target="../media/image371.png"/><Relationship Id="rId16" Type="http://schemas.openxmlformats.org/officeDocument/2006/relationships/image" Target="../media/image385.png"/><Relationship Id="rId1" Type="http://schemas.openxmlformats.org/officeDocument/2006/relationships/image" Target="../media/image370.png"/><Relationship Id="rId6" Type="http://schemas.openxmlformats.org/officeDocument/2006/relationships/image" Target="../media/image375.png"/><Relationship Id="rId11" Type="http://schemas.openxmlformats.org/officeDocument/2006/relationships/image" Target="../media/image380.png"/><Relationship Id="rId5" Type="http://schemas.openxmlformats.org/officeDocument/2006/relationships/image" Target="../media/image374.png"/><Relationship Id="rId15" Type="http://schemas.openxmlformats.org/officeDocument/2006/relationships/image" Target="../media/image384.png"/><Relationship Id="rId10" Type="http://schemas.openxmlformats.org/officeDocument/2006/relationships/image" Target="../media/image379.png"/><Relationship Id="rId4" Type="http://schemas.openxmlformats.org/officeDocument/2006/relationships/image" Target="../media/image373.png"/><Relationship Id="rId9" Type="http://schemas.openxmlformats.org/officeDocument/2006/relationships/image" Target="../media/image378.png"/><Relationship Id="rId14" Type="http://schemas.openxmlformats.org/officeDocument/2006/relationships/image" Target="../media/image383.png"/></Relationships>
</file>

<file path=xl/drawings/_rels/drawing25.xml.rels><?xml version="1.0" encoding="UTF-8" standalone="yes"?>
<Relationships xmlns="http://schemas.openxmlformats.org/package/2006/relationships"><Relationship Id="rId8" Type="http://schemas.openxmlformats.org/officeDocument/2006/relationships/image" Target="../media/image394.png"/><Relationship Id="rId3" Type="http://schemas.openxmlformats.org/officeDocument/2006/relationships/image" Target="../media/image389.png"/><Relationship Id="rId7" Type="http://schemas.openxmlformats.org/officeDocument/2006/relationships/image" Target="../media/image393.png"/><Relationship Id="rId2" Type="http://schemas.openxmlformats.org/officeDocument/2006/relationships/image" Target="../media/image388.png"/><Relationship Id="rId1" Type="http://schemas.openxmlformats.org/officeDocument/2006/relationships/image" Target="../media/image387.png"/><Relationship Id="rId6" Type="http://schemas.openxmlformats.org/officeDocument/2006/relationships/image" Target="../media/image392.png"/><Relationship Id="rId5" Type="http://schemas.openxmlformats.org/officeDocument/2006/relationships/image" Target="../media/image391.png"/><Relationship Id="rId10" Type="http://schemas.openxmlformats.org/officeDocument/2006/relationships/image" Target="../media/image396.png"/><Relationship Id="rId4" Type="http://schemas.openxmlformats.org/officeDocument/2006/relationships/image" Target="../media/image390.png"/><Relationship Id="rId9" Type="http://schemas.openxmlformats.org/officeDocument/2006/relationships/image" Target="../media/image395.png"/></Relationships>
</file>

<file path=xl/drawings/_rels/drawing26.xml.rels><?xml version="1.0" encoding="UTF-8" standalone="yes"?>
<Relationships xmlns="http://schemas.openxmlformats.org/package/2006/relationships"><Relationship Id="rId8" Type="http://schemas.openxmlformats.org/officeDocument/2006/relationships/image" Target="../media/image404.png"/><Relationship Id="rId13" Type="http://schemas.openxmlformats.org/officeDocument/2006/relationships/image" Target="../media/image409.png"/><Relationship Id="rId18" Type="http://schemas.openxmlformats.org/officeDocument/2006/relationships/image" Target="../media/image414.png"/><Relationship Id="rId3" Type="http://schemas.openxmlformats.org/officeDocument/2006/relationships/image" Target="../media/image399.png"/><Relationship Id="rId7" Type="http://schemas.openxmlformats.org/officeDocument/2006/relationships/image" Target="../media/image403.png"/><Relationship Id="rId12" Type="http://schemas.openxmlformats.org/officeDocument/2006/relationships/image" Target="../media/image408.png"/><Relationship Id="rId17" Type="http://schemas.openxmlformats.org/officeDocument/2006/relationships/image" Target="../media/image413.png"/><Relationship Id="rId2" Type="http://schemas.openxmlformats.org/officeDocument/2006/relationships/image" Target="../media/image398.png"/><Relationship Id="rId16" Type="http://schemas.openxmlformats.org/officeDocument/2006/relationships/image" Target="../media/image412.png"/><Relationship Id="rId1" Type="http://schemas.openxmlformats.org/officeDocument/2006/relationships/image" Target="../media/image397.png"/><Relationship Id="rId6" Type="http://schemas.openxmlformats.org/officeDocument/2006/relationships/image" Target="../media/image402.png"/><Relationship Id="rId11" Type="http://schemas.openxmlformats.org/officeDocument/2006/relationships/image" Target="../media/image407.png"/><Relationship Id="rId5" Type="http://schemas.openxmlformats.org/officeDocument/2006/relationships/image" Target="../media/image401.png"/><Relationship Id="rId15" Type="http://schemas.openxmlformats.org/officeDocument/2006/relationships/image" Target="../media/image411.png"/><Relationship Id="rId10" Type="http://schemas.openxmlformats.org/officeDocument/2006/relationships/image" Target="../media/image406.png"/><Relationship Id="rId4" Type="http://schemas.openxmlformats.org/officeDocument/2006/relationships/image" Target="../media/image400.png"/><Relationship Id="rId9" Type="http://schemas.openxmlformats.org/officeDocument/2006/relationships/image" Target="../media/image405.png"/><Relationship Id="rId14" Type="http://schemas.openxmlformats.org/officeDocument/2006/relationships/image" Target="../media/image410.png"/></Relationships>
</file>

<file path=xl/drawings/_rels/drawing27.xml.rels><?xml version="1.0" encoding="UTF-8" standalone="yes"?>
<Relationships xmlns="http://schemas.openxmlformats.org/package/2006/relationships"><Relationship Id="rId8" Type="http://schemas.openxmlformats.org/officeDocument/2006/relationships/image" Target="../media/image422.png"/><Relationship Id="rId13" Type="http://schemas.openxmlformats.org/officeDocument/2006/relationships/image" Target="../media/image427.png"/><Relationship Id="rId3" Type="http://schemas.openxmlformats.org/officeDocument/2006/relationships/image" Target="../media/image417.png"/><Relationship Id="rId7" Type="http://schemas.openxmlformats.org/officeDocument/2006/relationships/image" Target="../media/image421.png"/><Relationship Id="rId12" Type="http://schemas.openxmlformats.org/officeDocument/2006/relationships/image" Target="../media/image426.png"/><Relationship Id="rId2" Type="http://schemas.openxmlformats.org/officeDocument/2006/relationships/image" Target="../media/image416.png"/><Relationship Id="rId1" Type="http://schemas.openxmlformats.org/officeDocument/2006/relationships/image" Target="../media/image415.png"/><Relationship Id="rId6" Type="http://schemas.openxmlformats.org/officeDocument/2006/relationships/image" Target="../media/image420.png"/><Relationship Id="rId11" Type="http://schemas.openxmlformats.org/officeDocument/2006/relationships/image" Target="../media/image425.png"/><Relationship Id="rId5" Type="http://schemas.openxmlformats.org/officeDocument/2006/relationships/image" Target="../media/image419.png"/><Relationship Id="rId10" Type="http://schemas.openxmlformats.org/officeDocument/2006/relationships/image" Target="../media/image424.png"/><Relationship Id="rId4" Type="http://schemas.openxmlformats.org/officeDocument/2006/relationships/image" Target="../media/image418.png"/><Relationship Id="rId9" Type="http://schemas.openxmlformats.org/officeDocument/2006/relationships/image" Target="../media/image423.png"/></Relationships>
</file>

<file path=xl/drawings/_rels/drawing28.xml.rels><?xml version="1.0" encoding="UTF-8" standalone="yes"?>
<Relationships xmlns="http://schemas.openxmlformats.org/package/2006/relationships"><Relationship Id="rId3" Type="http://schemas.openxmlformats.org/officeDocument/2006/relationships/image" Target="../media/image430.png"/><Relationship Id="rId2" Type="http://schemas.openxmlformats.org/officeDocument/2006/relationships/image" Target="../media/image429.png"/><Relationship Id="rId1" Type="http://schemas.openxmlformats.org/officeDocument/2006/relationships/image" Target="../media/image428.png"/><Relationship Id="rId6" Type="http://schemas.openxmlformats.org/officeDocument/2006/relationships/image" Target="../media/image433.png"/><Relationship Id="rId5" Type="http://schemas.openxmlformats.org/officeDocument/2006/relationships/image" Target="../media/image432.png"/><Relationship Id="rId4" Type="http://schemas.openxmlformats.org/officeDocument/2006/relationships/image" Target="../media/image431.png"/></Relationships>
</file>

<file path=xl/drawings/_rels/drawing29.xml.rels><?xml version="1.0" encoding="UTF-8" standalone="yes"?>
<Relationships xmlns="http://schemas.openxmlformats.org/package/2006/relationships"><Relationship Id="rId8" Type="http://schemas.openxmlformats.org/officeDocument/2006/relationships/image" Target="../media/image441.png"/><Relationship Id="rId13" Type="http://schemas.openxmlformats.org/officeDocument/2006/relationships/image" Target="../media/image446.png"/><Relationship Id="rId3" Type="http://schemas.openxmlformats.org/officeDocument/2006/relationships/image" Target="../media/image436.png"/><Relationship Id="rId7" Type="http://schemas.openxmlformats.org/officeDocument/2006/relationships/image" Target="../media/image440.png"/><Relationship Id="rId12" Type="http://schemas.openxmlformats.org/officeDocument/2006/relationships/image" Target="../media/image445.png"/><Relationship Id="rId17" Type="http://schemas.openxmlformats.org/officeDocument/2006/relationships/image" Target="../media/image450.png"/><Relationship Id="rId2" Type="http://schemas.openxmlformats.org/officeDocument/2006/relationships/image" Target="../media/image435.png"/><Relationship Id="rId16" Type="http://schemas.openxmlformats.org/officeDocument/2006/relationships/image" Target="../media/image449.png"/><Relationship Id="rId1" Type="http://schemas.openxmlformats.org/officeDocument/2006/relationships/image" Target="../media/image434.png"/><Relationship Id="rId6" Type="http://schemas.openxmlformats.org/officeDocument/2006/relationships/image" Target="../media/image439.png"/><Relationship Id="rId11" Type="http://schemas.openxmlformats.org/officeDocument/2006/relationships/image" Target="../media/image444.png"/><Relationship Id="rId5" Type="http://schemas.openxmlformats.org/officeDocument/2006/relationships/image" Target="../media/image438.png"/><Relationship Id="rId15" Type="http://schemas.openxmlformats.org/officeDocument/2006/relationships/image" Target="../media/image448.png"/><Relationship Id="rId10" Type="http://schemas.openxmlformats.org/officeDocument/2006/relationships/image" Target="../media/image443.png"/><Relationship Id="rId4" Type="http://schemas.openxmlformats.org/officeDocument/2006/relationships/image" Target="../media/image437.png"/><Relationship Id="rId9" Type="http://schemas.openxmlformats.org/officeDocument/2006/relationships/image" Target="../media/image442.png"/><Relationship Id="rId14" Type="http://schemas.openxmlformats.org/officeDocument/2006/relationships/image" Target="../media/image447.png"/></Relationships>
</file>

<file path=xl/drawings/_rels/drawing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31.xml.rels><?xml version="1.0" encoding="UTF-8" standalone="yes"?>
<Relationships xmlns="http://schemas.openxmlformats.org/package/2006/relationships"><Relationship Id="rId3" Type="http://schemas.openxmlformats.org/officeDocument/2006/relationships/image" Target="../media/image453.png"/><Relationship Id="rId7" Type="http://schemas.openxmlformats.org/officeDocument/2006/relationships/image" Target="../media/image457.png"/><Relationship Id="rId2" Type="http://schemas.openxmlformats.org/officeDocument/2006/relationships/image" Target="../media/image452.png"/><Relationship Id="rId1" Type="http://schemas.openxmlformats.org/officeDocument/2006/relationships/image" Target="../media/image451.png"/><Relationship Id="rId6" Type="http://schemas.openxmlformats.org/officeDocument/2006/relationships/image" Target="../media/image456.png"/><Relationship Id="rId5" Type="http://schemas.openxmlformats.org/officeDocument/2006/relationships/image" Target="../media/image455.png"/><Relationship Id="rId4" Type="http://schemas.openxmlformats.org/officeDocument/2006/relationships/image" Target="../media/image454.png"/></Relationships>
</file>

<file path=xl/drawings/_rels/drawing4.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5.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6.xml.rels><?xml version="1.0" encoding="UTF-8" standalone="yes"?>
<Relationships xmlns="http://schemas.openxmlformats.org/package/2006/relationships"><Relationship Id="rId8" Type="http://schemas.openxmlformats.org/officeDocument/2006/relationships/image" Target="../media/image41.png"/><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 Id="rId9" Type="http://schemas.openxmlformats.org/officeDocument/2006/relationships/image" Target="../media/image42.png"/></Relationships>
</file>

<file path=xl/drawings/_rels/drawing7.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55.png"/><Relationship Id="rId3" Type="http://schemas.openxmlformats.org/officeDocument/2006/relationships/image" Target="../media/image45.png"/><Relationship Id="rId7" Type="http://schemas.openxmlformats.org/officeDocument/2006/relationships/image" Target="../media/image49.png"/><Relationship Id="rId12" Type="http://schemas.openxmlformats.org/officeDocument/2006/relationships/image" Target="../media/image54.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11" Type="http://schemas.openxmlformats.org/officeDocument/2006/relationships/image" Target="../media/image53.png"/><Relationship Id="rId5" Type="http://schemas.openxmlformats.org/officeDocument/2006/relationships/image" Target="../media/image47.png"/><Relationship Id="rId10" Type="http://schemas.openxmlformats.org/officeDocument/2006/relationships/image" Target="../media/image52.png"/><Relationship Id="rId4" Type="http://schemas.openxmlformats.org/officeDocument/2006/relationships/image" Target="../media/image46.png"/><Relationship Id="rId9" Type="http://schemas.openxmlformats.org/officeDocument/2006/relationships/image" Target="../media/image51.png"/><Relationship Id="rId14" Type="http://schemas.openxmlformats.org/officeDocument/2006/relationships/image" Target="../media/image56.png"/></Relationships>
</file>

<file path=xl/drawings/_rels/drawing8.xml.rels><?xml version="1.0" encoding="UTF-8" standalone="yes"?>
<Relationships xmlns="http://schemas.openxmlformats.org/package/2006/relationships"><Relationship Id="rId3" Type="http://schemas.openxmlformats.org/officeDocument/2006/relationships/image" Target="../media/image59.png"/><Relationship Id="rId7" Type="http://schemas.openxmlformats.org/officeDocument/2006/relationships/image" Target="../media/image63.png"/><Relationship Id="rId2" Type="http://schemas.openxmlformats.org/officeDocument/2006/relationships/image" Target="../media/image58.png"/><Relationship Id="rId1" Type="http://schemas.openxmlformats.org/officeDocument/2006/relationships/image" Target="../media/image57.png"/><Relationship Id="rId6" Type="http://schemas.openxmlformats.org/officeDocument/2006/relationships/image" Target="../media/image62.png"/><Relationship Id="rId5" Type="http://schemas.openxmlformats.org/officeDocument/2006/relationships/image" Target="../media/image61.png"/><Relationship Id="rId4" Type="http://schemas.openxmlformats.org/officeDocument/2006/relationships/image" Target="../media/image60.png"/></Relationships>
</file>

<file path=xl/drawings/_rels/drawing9.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1" Type="http://schemas.openxmlformats.org/officeDocument/2006/relationships/image" Target="../media/image64.pn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oneCellAnchor>
    <xdr:from>
      <xdr:col>4</xdr:col>
      <xdr:colOff>0</xdr:colOff>
      <xdr:row>19</xdr:row>
      <xdr:rowOff>0</xdr:rowOff>
    </xdr:from>
    <xdr:ext cx="6333333" cy="5638095"/>
    <xdr:pic>
      <xdr:nvPicPr>
        <xdr:cNvPr id="2" name="Picture 1">
          <a:extLst>
            <a:ext uri="{FF2B5EF4-FFF2-40B4-BE49-F238E27FC236}">
              <a16:creationId xmlns:a16="http://schemas.microsoft.com/office/drawing/2014/main" id="{5FDD184F-5BF9-44F4-845A-36A963D57C68}"/>
            </a:ext>
          </a:extLst>
        </xdr:cNvPr>
        <xdr:cNvPicPr>
          <a:picLocks noChangeAspect="1"/>
        </xdr:cNvPicPr>
      </xdr:nvPicPr>
      <xdr:blipFill>
        <a:blip xmlns:r="http://schemas.openxmlformats.org/officeDocument/2006/relationships" r:embed="rId1"/>
        <a:stretch>
          <a:fillRect/>
        </a:stretch>
      </xdr:blipFill>
      <xdr:spPr>
        <a:xfrm>
          <a:off x="762000" y="27813000"/>
          <a:ext cx="6333333" cy="5638095"/>
        </a:xfrm>
        <a:prstGeom prst="rect">
          <a:avLst/>
        </a:prstGeom>
        <a:effectLst>
          <a:outerShdw blurRad="127000" algn="ctr" rotWithShape="0">
            <a:srgbClr val="000000">
              <a:alpha val="90000"/>
            </a:srgbClr>
          </a:outerShdw>
        </a:effectLst>
      </xdr:spPr>
    </xdr:pic>
    <xdr:clientData/>
  </xdr:oneCellAnchor>
  <xdr:oneCellAnchor>
    <xdr:from>
      <xdr:col>4</xdr:col>
      <xdr:colOff>0</xdr:colOff>
      <xdr:row>52</xdr:row>
      <xdr:rowOff>0</xdr:rowOff>
    </xdr:from>
    <xdr:ext cx="6333333" cy="2800000"/>
    <xdr:pic>
      <xdr:nvPicPr>
        <xdr:cNvPr id="3" name="Picture 2">
          <a:extLst>
            <a:ext uri="{FF2B5EF4-FFF2-40B4-BE49-F238E27FC236}">
              <a16:creationId xmlns:a16="http://schemas.microsoft.com/office/drawing/2014/main" id="{BC41AC74-6A60-4C80-8D7D-898752CDD831}"/>
            </a:ext>
          </a:extLst>
        </xdr:cNvPr>
        <xdr:cNvPicPr>
          <a:picLocks noChangeAspect="1"/>
        </xdr:cNvPicPr>
      </xdr:nvPicPr>
      <xdr:blipFill>
        <a:blip xmlns:r="http://schemas.openxmlformats.org/officeDocument/2006/relationships" r:embed="rId2"/>
        <a:stretch>
          <a:fillRect/>
        </a:stretch>
      </xdr:blipFill>
      <xdr:spPr>
        <a:xfrm>
          <a:off x="762000" y="34099500"/>
          <a:ext cx="6333333" cy="2800000"/>
        </a:xfrm>
        <a:prstGeom prst="rect">
          <a:avLst/>
        </a:prstGeom>
        <a:effectLst>
          <a:outerShdw blurRad="127000" algn="ctr" rotWithShape="0">
            <a:srgbClr val="000000">
              <a:alpha val="90000"/>
            </a:srgbClr>
          </a:outerShdw>
        </a:effectLst>
      </xdr:spPr>
    </xdr:pic>
    <xdr:clientData/>
  </xdr:oneCellAnchor>
  <xdr:oneCellAnchor>
    <xdr:from>
      <xdr:col>4</xdr:col>
      <xdr:colOff>0</xdr:colOff>
      <xdr:row>70</xdr:row>
      <xdr:rowOff>0</xdr:rowOff>
    </xdr:from>
    <xdr:ext cx="6352381" cy="3047619"/>
    <xdr:pic>
      <xdr:nvPicPr>
        <xdr:cNvPr id="4" name="Picture 3">
          <a:extLst>
            <a:ext uri="{FF2B5EF4-FFF2-40B4-BE49-F238E27FC236}">
              <a16:creationId xmlns:a16="http://schemas.microsoft.com/office/drawing/2014/main" id="{0775ADB1-0999-48B4-BE8B-974AA4149D76}"/>
            </a:ext>
          </a:extLst>
        </xdr:cNvPr>
        <xdr:cNvPicPr>
          <a:picLocks noChangeAspect="1"/>
        </xdr:cNvPicPr>
      </xdr:nvPicPr>
      <xdr:blipFill>
        <a:blip xmlns:r="http://schemas.openxmlformats.org/officeDocument/2006/relationships" r:embed="rId3"/>
        <a:stretch>
          <a:fillRect/>
        </a:stretch>
      </xdr:blipFill>
      <xdr:spPr>
        <a:xfrm>
          <a:off x="762000" y="37528500"/>
          <a:ext cx="6352381" cy="3047619"/>
        </a:xfrm>
        <a:prstGeom prst="rect">
          <a:avLst/>
        </a:prstGeom>
        <a:effectLst>
          <a:outerShdw blurRad="127000" algn="ctr" rotWithShape="0">
            <a:srgbClr val="000000">
              <a:alpha val="90000"/>
            </a:srgbClr>
          </a:outerShdw>
        </a:effectLst>
      </xdr:spPr>
    </xdr:pic>
    <xdr:clientData/>
  </xdr:oneCellAnchor>
  <xdr:oneCellAnchor>
    <xdr:from>
      <xdr:col>4</xdr:col>
      <xdr:colOff>0</xdr:colOff>
      <xdr:row>110</xdr:row>
      <xdr:rowOff>0</xdr:rowOff>
    </xdr:from>
    <xdr:ext cx="6342857" cy="5676190"/>
    <xdr:pic>
      <xdr:nvPicPr>
        <xdr:cNvPr id="5" name="Picture 4">
          <a:extLst>
            <a:ext uri="{FF2B5EF4-FFF2-40B4-BE49-F238E27FC236}">
              <a16:creationId xmlns:a16="http://schemas.microsoft.com/office/drawing/2014/main" id="{97244C19-0585-4037-86CC-0E1ECAED1563}"/>
            </a:ext>
          </a:extLst>
        </xdr:cNvPr>
        <xdr:cNvPicPr>
          <a:picLocks noChangeAspect="1"/>
        </xdr:cNvPicPr>
      </xdr:nvPicPr>
      <xdr:blipFill>
        <a:blip xmlns:r="http://schemas.openxmlformats.org/officeDocument/2006/relationships" r:embed="rId4"/>
        <a:stretch>
          <a:fillRect/>
        </a:stretch>
      </xdr:blipFill>
      <xdr:spPr>
        <a:xfrm>
          <a:off x="762000" y="28956000"/>
          <a:ext cx="6342857" cy="5676190"/>
        </a:xfrm>
        <a:prstGeom prst="rect">
          <a:avLst/>
        </a:prstGeom>
        <a:effectLst>
          <a:outerShdw blurRad="127000" algn="ctr" rotWithShape="0">
            <a:srgbClr val="000000">
              <a:alpha val="90000"/>
            </a:srgbClr>
          </a:outerShdw>
        </a:effectLst>
      </xdr:spPr>
    </xdr:pic>
    <xdr:clientData/>
  </xdr:oneCellAnchor>
  <xdr:oneCellAnchor>
    <xdr:from>
      <xdr:col>4</xdr:col>
      <xdr:colOff>0</xdr:colOff>
      <xdr:row>143</xdr:row>
      <xdr:rowOff>0</xdr:rowOff>
    </xdr:from>
    <xdr:ext cx="6333333" cy="2628571"/>
    <xdr:pic>
      <xdr:nvPicPr>
        <xdr:cNvPr id="6" name="Picture 5">
          <a:extLst>
            <a:ext uri="{FF2B5EF4-FFF2-40B4-BE49-F238E27FC236}">
              <a16:creationId xmlns:a16="http://schemas.microsoft.com/office/drawing/2014/main" id="{B67D080B-CCCA-4710-8C50-88CE682EB3E8}"/>
            </a:ext>
          </a:extLst>
        </xdr:cNvPr>
        <xdr:cNvPicPr>
          <a:picLocks noChangeAspect="1"/>
        </xdr:cNvPicPr>
      </xdr:nvPicPr>
      <xdr:blipFill>
        <a:blip xmlns:r="http://schemas.openxmlformats.org/officeDocument/2006/relationships" r:embed="rId5"/>
        <a:stretch>
          <a:fillRect/>
        </a:stretch>
      </xdr:blipFill>
      <xdr:spPr>
        <a:xfrm>
          <a:off x="762000" y="35242500"/>
          <a:ext cx="6333333" cy="2628571"/>
        </a:xfrm>
        <a:prstGeom prst="rect">
          <a:avLst/>
        </a:prstGeom>
        <a:effectLst>
          <a:outerShdw blurRad="127000" algn="ctr" rotWithShape="0">
            <a:srgbClr val="000000">
              <a:alpha val="90000"/>
            </a:srgbClr>
          </a:outerShdw>
        </a:effectLst>
      </xdr:spPr>
    </xdr:pic>
    <xdr:clientData/>
  </xdr:oneCellAnchor>
  <xdr:oneCellAnchor>
    <xdr:from>
      <xdr:col>4</xdr:col>
      <xdr:colOff>0</xdr:colOff>
      <xdr:row>160</xdr:row>
      <xdr:rowOff>0</xdr:rowOff>
    </xdr:from>
    <xdr:ext cx="6323809" cy="1371429"/>
    <xdr:pic>
      <xdr:nvPicPr>
        <xdr:cNvPr id="7" name="Picture 6">
          <a:extLst>
            <a:ext uri="{FF2B5EF4-FFF2-40B4-BE49-F238E27FC236}">
              <a16:creationId xmlns:a16="http://schemas.microsoft.com/office/drawing/2014/main" id="{3EBA4A26-2A04-4A97-809F-0467FF0677C3}"/>
            </a:ext>
          </a:extLst>
        </xdr:cNvPr>
        <xdr:cNvPicPr>
          <a:picLocks noChangeAspect="1"/>
        </xdr:cNvPicPr>
      </xdr:nvPicPr>
      <xdr:blipFill>
        <a:blip xmlns:r="http://schemas.openxmlformats.org/officeDocument/2006/relationships" r:embed="rId6"/>
        <a:stretch>
          <a:fillRect/>
        </a:stretch>
      </xdr:blipFill>
      <xdr:spPr>
        <a:xfrm>
          <a:off x="762000" y="38481000"/>
          <a:ext cx="6323809" cy="1371429"/>
        </a:xfrm>
        <a:prstGeom prst="rect">
          <a:avLst/>
        </a:prstGeom>
        <a:effectLst>
          <a:outerShdw blurRad="127000" algn="ctr" rotWithShape="0">
            <a:srgbClr val="000000">
              <a:alpha val="90000"/>
            </a:srgbClr>
          </a:outerShdw>
        </a:effectLst>
      </xdr:spPr>
    </xdr:pic>
    <xdr:clientData/>
  </xdr:oneCellAnchor>
  <xdr:oneCellAnchor>
    <xdr:from>
      <xdr:col>4</xdr:col>
      <xdr:colOff>0</xdr:colOff>
      <xdr:row>170</xdr:row>
      <xdr:rowOff>0</xdr:rowOff>
    </xdr:from>
    <xdr:ext cx="6333333" cy="3390476"/>
    <xdr:pic>
      <xdr:nvPicPr>
        <xdr:cNvPr id="8" name="Picture 7">
          <a:extLst>
            <a:ext uri="{FF2B5EF4-FFF2-40B4-BE49-F238E27FC236}">
              <a16:creationId xmlns:a16="http://schemas.microsoft.com/office/drawing/2014/main" id="{AF23ECC3-17E2-4CEC-8291-24067DDE44A7}"/>
            </a:ext>
          </a:extLst>
        </xdr:cNvPr>
        <xdr:cNvPicPr>
          <a:picLocks noChangeAspect="1"/>
        </xdr:cNvPicPr>
      </xdr:nvPicPr>
      <xdr:blipFill>
        <a:blip xmlns:r="http://schemas.openxmlformats.org/officeDocument/2006/relationships" r:embed="rId7"/>
        <a:stretch>
          <a:fillRect/>
        </a:stretch>
      </xdr:blipFill>
      <xdr:spPr>
        <a:xfrm>
          <a:off x="762000" y="40386000"/>
          <a:ext cx="6333333" cy="3390476"/>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91</xdr:row>
      <xdr:rowOff>0</xdr:rowOff>
    </xdr:from>
    <xdr:to>
      <xdr:col>37</xdr:col>
      <xdr:colOff>37309</xdr:colOff>
      <xdr:row>101</xdr:row>
      <xdr:rowOff>180714</xdr:rowOff>
    </xdr:to>
    <xdr:pic>
      <xdr:nvPicPr>
        <xdr:cNvPr id="9" name="Picture 8">
          <a:extLst>
            <a:ext uri="{FF2B5EF4-FFF2-40B4-BE49-F238E27FC236}">
              <a16:creationId xmlns:a16="http://schemas.microsoft.com/office/drawing/2014/main" id="{EEAEAEF4-97C4-4A22-A8B3-23291C034633}"/>
            </a:ext>
          </a:extLst>
        </xdr:cNvPr>
        <xdr:cNvPicPr>
          <a:picLocks noChangeAspect="1"/>
        </xdr:cNvPicPr>
      </xdr:nvPicPr>
      <xdr:blipFill>
        <a:blip xmlns:r="http://schemas.openxmlformats.org/officeDocument/2006/relationships" r:embed="rId8"/>
        <a:stretch>
          <a:fillRect/>
        </a:stretch>
      </xdr:blipFill>
      <xdr:spPr>
        <a:xfrm>
          <a:off x="762000" y="17335500"/>
          <a:ext cx="6323809" cy="2085714"/>
        </a:xfrm>
        <a:prstGeom prst="rect">
          <a:avLst/>
        </a:prstGeom>
        <a:effectLst>
          <a:outerShdw blurRad="127000" algn="ctr" rotWithShape="0">
            <a:srgbClr val="0000FF">
              <a:alpha val="90000"/>
            </a:srgbClr>
          </a:outerShdw>
        </a:effectLst>
      </xdr:spPr>
    </xdr:pic>
    <xdr:clientData/>
  </xdr:twoCellAnchor>
  <xdr:twoCellAnchor editAs="oneCell">
    <xdr:from>
      <xdr:col>4</xdr:col>
      <xdr:colOff>0</xdr:colOff>
      <xdr:row>193</xdr:row>
      <xdr:rowOff>0</xdr:rowOff>
    </xdr:from>
    <xdr:to>
      <xdr:col>37</xdr:col>
      <xdr:colOff>27786</xdr:colOff>
      <xdr:row>203</xdr:row>
      <xdr:rowOff>66429</xdr:rowOff>
    </xdr:to>
    <xdr:pic>
      <xdr:nvPicPr>
        <xdr:cNvPr id="12" name="Picture 11">
          <a:extLst>
            <a:ext uri="{FF2B5EF4-FFF2-40B4-BE49-F238E27FC236}">
              <a16:creationId xmlns:a16="http://schemas.microsoft.com/office/drawing/2014/main" id="{A2C29C4A-AF1B-4937-9FB4-7976FF3D08B5}"/>
            </a:ext>
          </a:extLst>
        </xdr:cNvPr>
        <xdr:cNvPicPr>
          <a:picLocks noChangeAspect="1"/>
        </xdr:cNvPicPr>
      </xdr:nvPicPr>
      <xdr:blipFill>
        <a:blip xmlns:r="http://schemas.openxmlformats.org/officeDocument/2006/relationships" r:embed="rId9"/>
        <a:stretch>
          <a:fillRect/>
        </a:stretch>
      </xdr:blipFill>
      <xdr:spPr>
        <a:xfrm>
          <a:off x="762000" y="36766500"/>
          <a:ext cx="6314286" cy="1971429"/>
        </a:xfrm>
        <a:prstGeom prst="rect">
          <a:avLst/>
        </a:prstGeom>
        <a:effectLst>
          <a:outerShdw blurRad="127000" algn="ctr" rotWithShape="0">
            <a:srgbClr val="0000FF">
              <a:alpha val="90000"/>
            </a:srgbClr>
          </a:outerShdw>
        </a:effectLst>
      </xdr:spPr>
    </xdr:pic>
    <xdr:clientData/>
  </xdr:twoCellAnchor>
  <xdr:twoCellAnchor editAs="oneCell">
    <xdr:from>
      <xdr:col>4</xdr:col>
      <xdr:colOff>0</xdr:colOff>
      <xdr:row>204</xdr:row>
      <xdr:rowOff>0</xdr:rowOff>
    </xdr:from>
    <xdr:to>
      <xdr:col>37</xdr:col>
      <xdr:colOff>37309</xdr:colOff>
      <xdr:row>220</xdr:row>
      <xdr:rowOff>161524</xdr:rowOff>
    </xdr:to>
    <xdr:pic>
      <xdr:nvPicPr>
        <xdr:cNvPr id="13" name="Picture 12">
          <a:extLst>
            <a:ext uri="{FF2B5EF4-FFF2-40B4-BE49-F238E27FC236}">
              <a16:creationId xmlns:a16="http://schemas.microsoft.com/office/drawing/2014/main" id="{C95CD432-2CC2-483D-BF51-3AA6BEDFC167}"/>
            </a:ext>
          </a:extLst>
        </xdr:cNvPr>
        <xdr:cNvPicPr>
          <a:picLocks noChangeAspect="1"/>
        </xdr:cNvPicPr>
      </xdr:nvPicPr>
      <xdr:blipFill>
        <a:blip xmlns:r="http://schemas.openxmlformats.org/officeDocument/2006/relationships" r:embed="rId10"/>
        <a:stretch>
          <a:fillRect/>
        </a:stretch>
      </xdr:blipFill>
      <xdr:spPr>
        <a:xfrm>
          <a:off x="762000" y="38862000"/>
          <a:ext cx="6323809" cy="3209524"/>
        </a:xfrm>
        <a:prstGeom prst="rect">
          <a:avLst/>
        </a:prstGeom>
        <a:effectLst>
          <a:outerShdw blurRad="127000" algn="ctr" rotWithShape="0">
            <a:srgbClr val="0000FF">
              <a:alpha val="90000"/>
            </a:srgbClr>
          </a:outerShdw>
        </a:effectLst>
      </xdr:spPr>
    </xdr:pic>
    <xdr:clientData/>
  </xdr:twoCellAnchor>
  <xdr:oneCellAnchor>
    <xdr:from>
      <xdr:col>4</xdr:col>
      <xdr:colOff>0</xdr:colOff>
      <xdr:row>226</xdr:row>
      <xdr:rowOff>0</xdr:rowOff>
    </xdr:from>
    <xdr:ext cx="6323809" cy="5752381"/>
    <xdr:pic>
      <xdr:nvPicPr>
        <xdr:cNvPr id="14" name="Picture 13">
          <a:extLst>
            <a:ext uri="{FF2B5EF4-FFF2-40B4-BE49-F238E27FC236}">
              <a16:creationId xmlns:a16="http://schemas.microsoft.com/office/drawing/2014/main" id="{06394F25-CFB8-4132-B8FA-05B8F6A308A8}"/>
            </a:ext>
          </a:extLst>
        </xdr:cNvPr>
        <xdr:cNvPicPr>
          <a:picLocks noChangeAspect="1"/>
        </xdr:cNvPicPr>
      </xdr:nvPicPr>
      <xdr:blipFill>
        <a:blip xmlns:r="http://schemas.openxmlformats.org/officeDocument/2006/relationships" r:embed="rId11"/>
        <a:stretch>
          <a:fillRect/>
        </a:stretch>
      </xdr:blipFill>
      <xdr:spPr>
        <a:xfrm>
          <a:off x="762000" y="35623500"/>
          <a:ext cx="6323809" cy="5752381"/>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381</xdr:row>
      <xdr:rowOff>0</xdr:rowOff>
    </xdr:from>
    <xdr:to>
      <xdr:col>50</xdr:col>
      <xdr:colOff>151286</xdr:colOff>
      <xdr:row>416</xdr:row>
      <xdr:rowOff>56309</xdr:rowOff>
    </xdr:to>
    <xdr:pic>
      <xdr:nvPicPr>
        <xdr:cNvPr id="16" name="Picture 15">
          <a:extLst>
            <a:ext uri="{FF2B5EF4-FFF2-40B4-BE49-F238E27FC236}">
              <a16:creationId xmlns:a16="http://schemas.microsoft.com/office/drawing/2014/main" id="{8F73EA6D-1509-4F78-A108-74E9DD3FAA55}"/>
            </a:ext>
          </a:extLst>
        </xdr:cNvPr>
        <xdr:cNvPicPr>
          <a:picLocks noChangeAspect="1"/>
        </xdr:cNvPicPr>
      </xdr:nvPicPr>
      <xdr:blipFill>
        <a:blip xmlns:r="http://schemas.openxmlformats.org/officeDocument/2006/relationships" r:embed="rId12"/>
        <a:stretch>
          <a:fillRect/>
        </a:stretch>
      </xdr:blipFill>
      <xdr:spPr>
        <a:xfrm>
          <a:off x="762000" y="72580500"/>
          <a:ext cx="8914286" cy="6723809"/>
        </a:xfrm>
        <a:prstGeom prst="rect">
          <a:avLst/>
        </a:prstGeom>
        <a:effectLst>
          <a:outerShdw blurRad="127000" algn="ctr" rotWithShape="0">
            <a:srgbClr val="000000">
              <a:alpha val="90000"/>
            </a:srgbClr>
          </a:outerShdw>
        </a:effectLst>
      </xdr:spPr>
    </xdr:pic>
    <xdr:clientData/>
  </xdr:twoCellAnchor>
  <xdr:oneCellAnchor>
    <xdr:from>
      <xdr:col>4</xdr:col>
      <xdr:colOff>0</xdr:colOff>
      <xdr:row>424</xdr:row>
      <xdr:rowOff>0</xdr:rowOff>
    </xdr:from>
    <xdr:ext cx="6276190" cy="5647619"/>
    <xdr:pic>
      <xdr:nvPicPr>
        <xdr:cNvPr id="19" name="Picture 18">
          <a:extLst>
            <a:ext uri="{FF2B5EF4-FFF2-40B4-BE49-F238E27FC236}">
              <a16:creationId xmlns:a16="http://schemas.microsoft.com/office/drawing/2014/main" id="{C049361F-29D2-410A-8F92-D74993CE71FF}"/>
            </a:ext>
          </a:extLst>
        </xdr:cNvPr>
        <xdr:cNvPicPr>
          <a:picLocks noChangeAspect="1"/>
        </xdr:cNvPicPr>
      </xdr:nvPicPr>
      <xdr:blipFill>
        <a:blip xmlns:r="http://schemas.openxmlformats.org/officeDocument/2006/relationships" r:embed="rId13"/>
        <a:stretch>
          <a:fillRect/>
        </a:stretch>
      </xdr:blipFill>
      <xdr:spPr>
        <a:xfrm>
          <a:off x="762000" y="14668500"/>
          <a:ext cx="6276190" cy="5647619"/>
        </a:xfrm>
        <a:prstGeom prst="rect">
          <a:avLst/>
        </a:prstGeom>
        <a:effectLst>
          <a:outerShdw blurRad="127000" algn="ctr" rotWithShape="0">
            <a:srgbClr val="000000">
              <a:alpha val="90000"/>
            </a:srgbClr>
          </a:outerShdw>
        </a:effectLst>
      </xdr:spPr>
    </xdr:pic>
    <xdr:clientData/>
  </xdr:oneCellAnchor>
  <xdr:oneCellAnchor>
    <xdr:from>
      <xdr:col>4</xdr:col>
      <xdr:colOff>0</xdr:colOff>
      <xdr:row>457</xdr:row>
      <xdr:rowOff>0</xdr:rowOff>
    </xdr:from>
    <xdr:ext cx="13009524" cy="7314286"/>
    <xdr:pic>
      <xdr:nvPicPr>
        <xdr:cNvPr id="20" name="Picture 19">
          <a:extLst>
            <a:ext uri="{FF2B5EF4-FFF2-40B4-BE49-F238E27FC236}">
              <a16:creationId xmlns:a16="http://schemas.microsoft.com/office/drawing/2014/main" id="{D64E11A1-313C-4490-BAED-A5A5C1DADF59}"/>
            </a:ext>
          </a:extLst>
        </xdr:cNvPr>
        <xdr:cNvPicPr>
          <a:picLocks noChangeAspect="1"/>
        </xdr:cNvPicPr>
      </xdr:nvPicPr>
      <xdr:blipFill>
        <a:blip xmlns:r="http://schemas.openxmlformats.org/officeDocument/2006/relationships" r:embed="rId14"/>
        <a:stretch>
          <a:fillRect/>
        </a:stretch>
      </xdr:blipFill>
      <xdr:spPr>
        <a:xfrm>
          <a:off x="762000" y="20955000"/>
          <a:ext cx="13009524" cy="7314286"/>
        </a:xfrm>
        <a:prstGeom prst="rect">
          <a:avLst/>
        </a:prstGeom>
        <a:effectLst>
          <a:outerShdw blurRad="127000" algn="ctr" rotWithShape="0">
            <a:srgbClr val="000000">
              <a:alpha val="90000"/>
            </a:srgbClr>
          </a:outerShdw>
        </a:effectLst>
      </xdr:spPr>
    </xdr:pic>
    <xdr:clientData/>
  </xdr:oneCellAnchor>
  <xdr:oneCellAnchor>
    <xdr:from>
      <xdr:col>4</xdr:col>
      <xdr:colOff>0</xdr:colOff>
      <xdr:row>502</xdr:row>
      <xdr:rowOff>0</xdr:rowOff>
    </xdr:from>
    <xdr:ext cx="7380952" cy="2152381"/>
    <xdr:pic>
      <xdr:nvPicPr>
        <xdr:cNvPr id="21" name="Picture 20">
          <a:extLst>
            <a:ext uri="{FF2B5EF4-FFF2-40B4-BE49-F238E27FC236}">
              <a16:creationId xmlns:a16="http://schemas.microsoft.com/office/drawing/2014/main" id="{A2AB8822-C1CE-4467-A429-E6977F6D31FC}"/>
            </a:ext>
          </a:extLst>
        </xdr:cNvPr>
        <xdr:cNvPicPr>
          <a:picLocks noChangeAspect="1"/>
        </xdr:cNvPicPr>
      </xdr:nvPicPr>
      <xdr:blipFill>
        <a:blip xmlns:r="http://schemas.openxmlformats.org/officeDocument/2006/relationships" r:embed="rId15"/>
        <a:stretch>
          <a:fillRect/>
        </a:stretch>
      </xdr:blipFill>
      <xdr:spPr>
        <a:xfrm>
          <a:off x="762000" y="29527500"/>
          <a:ext cx="7380952" cy="2152381"/>
        </a:xfrm>
        <a:prstGeom prst="rect">
          <a:avLst/>
        </a:prstGeom>
        <a:effectLst>
          <a:outerShdw blurRad="127000" algn="ctr" rotWithShape="0">
            <a:srgbClr val="000000">
              <a:alpha val="90000"/>
            </a:srgbClr>
          </a:outerShdw>
        </a:effectLst>
      </xdr:spPr>
    </xdr:pic>
    <xdr:clientData/>
  </xdr:oneCellAnchor>
  <xdr:oneCellAnchor>
    <xdr:from>
      <xdr:col>4</xdr:col>
      <xdr:colOff>0</xdr:colOff>
      <xdr:row>517</xdr:row>
      <xdr:rowOff>0</xdr:rowOff>
    </xdr:from>
    <xdr:ext cx="5733333" cy="2076190"/>
    <xdr:pic>
      <xdr:nvPicPr>
        <xdr:cNvPr id="22" name="Picture 21">
          <a:extLst>
            <a:ext uri="{FF2B5EF4-FFF2-40B4-BE49-F238E27FC236}">
              <a16:creationId xmlns:a16="http://schemas.microsoft.com/office/drawing/2014/main" id="{CADD89DE-1638-473A-99C0-DCB496F07C5C}"/>
            </a:ext>
          </a:extLst>
        </xdr:cNvPr>
        <xdr:cNvPicPr>
          <a:picLocks noChangeAspect="1"/>
        </xdr:cNvPicPr>
      </xdr:nvPicPr>
      <xdr:blipFill>
        <a:blip xmlns:r="http://schemas.openxmlformats.org/officeDocument/2006/relationships" r:embed="rId16"/>
        <a:stretch>
          <a:fillRect/>
        </a:stretch>
      </xdr:blipFill>
      <xdr:spPr>
        <a:xfrm>
          <a:off x="762000" y="32385000"/>
          <a:ext cx="5733333" cy="2076190"/>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535</xdr:row>
      <xdr:rowOff>0</xdr:rowOff>
    </xdr:from>
    <xdr:to>
      <xdr:col>72</xdr:col>
      <xdr:colOff>55524</xdr:colOff>
      <xdr:row>573</xdr:row>
      <xdr:rowOff>75286</xdr:rowOff>
    </xdr:to>
    <xdr:pic>
      <xdr:nvPicPr>
        <xdr:cNvPr id="23" name="Picture 22">
          <a:extLst>
            <a:ext uri="{FF2B5EF4-FFF2-40B4-BE49-F238E27FC236}">
              <a16:creationId xmlns:a16="http://schemas.microsoft.com/office/drawing/2014/main" id="{849A17E2-75CB-42D5-894D-3126C4FE2461}"/>
            </a:ext>
          </a:extLst>
        </xdr:cNvPr>
        <xdr:cNvPicPr>
          <a:picLocks noChangeAspect="1"/>
        </xdr:cNvPicPr>
      </xdr:nvPicPr>
      <xdr:blipFill>
        <a:blip xmlns:r="http://schemas.openxmlformats.org/officeDocument/2006/relationships" r:embed="rId17"/>
        <a:stretch>
          <a:fillRect/>
        </a:stretch>
      </xdr:blipFill>
      <xdr:spPr>
        <a:xfrm>
          <a:off x="762000" y="101917500"/>
          <a:ext cx="13009524" cy="7314286"/>
        </a:xfrm>
        <a:prstGeom prst="rect">
          <a:avLst/>
        </a:prstGeom>
        <a:effectLst>
          <a:outerShdw blurRad="127000" algn="ctr" rotWithShape="0">
            <a:srgbClr val="000000">
              <a:alpha val="90000"/>
            </a:srgbClr>
          </a:outerShdw>
        </a:effectLst>
      </xdr:spPr>
    </xdr:pic>
    <xdr:clientData/>
  </xdr:twoCellAnchor>
  <xdr:twoCellAnchor editAs="oneCell">
    <xdr:from>
      <xdr:col>4</xdr:col>
      <xdr:colOff>152400</xdr:colOff>
      <xdr:row>535</xdr:row>
      <xdr:rowOff>152400</xdr:rowOff>
    </xdr:from>
    <xdr:to>
      <xdr:col>73</xdr:col>
      <xdr:colOff>17424</xdr:colOff>
      <xdr:row>574</xdr:row>
      <xdr:rowOff>37186</xdr:rowOff>
    </xdr:to>
    <xdr:pic>
      <xdr:nvPicPr>
        <xdr:cNvPr id="24" name="Picture 23">
          <a:extLst>
            <a:ext uri="{FF2B5EF4-FFF2-40B4-BE49-F238E27FC236}">
              <a16:creationId xmlns:a16="http://schemas.microsoft.com/office/drawing/2014/main" id="{BD044878-518A-4BA2-9928-2001030B8968}"/>
            </a:ext>
          </a:extLst>
        </xdr:cNvPr>
        <xdr:cNvPicPr>
          <a:picLocks noChangeAspect="1"/>
        </xdr:cNvPicPr>
      </xdr:nvPicPr>
      <xdr:blipFill>
        <a:blip xmlns:r="http://schemas.openxmlformats.org/officeDocument/2006/relationships" r:embed="rId18"/>
        <a:stretch>
          <a:fillRect/>
        </a:stretch>
      </xdr:blipFill>
      <xdr:spPr>
        <a:xfrm>
          <a:off x="914400" y="102069900"/>
          <a:ext cx="13009524" cy="7314286"/>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577</xdr:row>
      <xdr:rowOff>0</xdr:rowOff>
    </xdr:from>
    <xdr:to>
      <xdr:col>37</xdr:col>
      <xdr:colOff>18262</xdr:colOff>
      <xdr:row>588</xdr:row>
      <xdr:rowOff>152119</xdr:rowOff>
    </xdr:to>
    <xdr:pic>
      <xdr:nvPicPr>
        <xdr:cNvPr id="25" name="Picture 24">
          <a:extLst>
            <a:ext uri="{FF2B5EF4-FFF2-40B4-BE49-F238E27FC236}">
              <a16:creationId xmlns:a16="http://schemas.microsoft.com/office/drawing/2014/main" id="{2E27D3D4-5756-4963-9B12-87443F8E600E}"/>
            </a:ext>
          </a:extLst>
        </xdr:cNvPr>
        <xdr:cNvPicPr>
          <a:picLocks noChangeAspect="1"/>
        </xdr:cNvPicPr>
      </xdr:nvPicPr>
      <xdr:blipFill>
        <a:blip xmlns:r="http://schemas.openxmlformats.org/officeDocument/2006/relationships" r:embed="rId19"/>
        <a:stretch>
          <a:fillRect/>
        </a:stretch>
      </xdr:blipFill>
      <xdr:spPr>
        <a:xfrm>
          <a:off x="762000" y="109918500"/>
          <a:ext cx="6304762" cy="2247619"/>
        </a:xfrm>
        <a:prstGeom prst="rect">
          <a:avLst/>
        </a:prstGeom>
        <a:effectLst>
          <a:outerShdw blurRad="127000" algn="ctr" rotWithShape="0">
            <a:srgbClr val="0000FF">
              <a:alpha val="90000"/>
            </a:srgbClr>
          </a:outerShdw>
        </a:effectLst>
      </xdr:spPr>
    </xdr:pic>
    <xdr:clientData/>
  </xdr:twoCellAnchor>
  <xdr:twoCellAnchor editAs="oneCell">
    <xdr:from>
      <xdr:col>4</xdr:col>
      <xdr:colOff>0</xdr:colOff>
      <xdr:row>590</xdr:row>
      <xdr:rowOff>0</xdr:rowOff>
    </xdr:from>
    <xdr:to>
      <xdr:col>37</xdr:col>
      <xdr:colOff>56357</xdr:colOff>
      <xdr:row>609</xdr:row>
      <xdr:rowOff>180500</xdr:rowOff>
    </xdr:to>
    <xdr:pic>
      <xdr:nvPicPr>
        <xdr:cNvPr id="26" name="Picture 25">
          <a:extLst>
            <a:ext uri="{FF2B5EF4-FFF2-40B4-BE49-F238E27FC236}">
              <a16:creationId xmlns:a16="http://schemas.microsoft.com/office/drawing/2014/main" id="{D2E4A56B-C874-422B-BD83-7BCE072AD034}"/>
            </a:ext>
          </a:extLst>
        </xdr:cNvPr>
        <xdr:cNvPicPr>
          <a:picLocks noChangeAspect="1"/>
        </xdr:cNvPicPr>
      </xdr:nvPicPr>
      <xdr:blipFill>
        <a:blip xmlns:r="http://schemas.openxmlformats.org/officeDocument/2006/relationships" r:embed="rId20"/>
        <a:stretch>
          <a:fillRect/>
        </a:stretch>
      </xdr:blipFill>
      <xdr:spPr>
        <a:xfrm>
          <a:off x="762000" y="112395000"/>
          <a:ext cx="6342857" cy="3800000"/>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611</xdr:row>
      <xdr:rowOff>0</xdr:rowOff>
    </xdr:from>
    <xdr:to>
      <xdr:col>37</xdr:col>
      <xdr:colOff>37309</xdr:colOff>
      <xdr:row>620</xdr:row>
      <xdr:rowOff>9310</xdr:rowOff>
    </xdr:to>
    <xdr:pic>
      <xdr:nvPicPr>
        <xdr:cNvPr id="27" name="Picture 26">
          <a:extLst>
            <a:ext uri="{FF2B5EF4-FFF2-40B4-BE49-F238E27FC236}">
              <a16:creationId xmlns:a16="http://schemas.microsoft.com/office/drawing/2014/main" id="{4A9728A0-C6A9-4363-B10B-990623C9C5B1}"/>
            </a:ext>
          </a:extLst>
        </xdr:cNvPr>
        <xdr:cNvPicPr>
          <a:picLocks noChangeAspect="1"/>
        </xdr:cNvPicPr>
      </xdr:nvPicPr>
      <xdr:blipFill>
        <a:blip xmlns:r="http://schemas.openxmlformats.org/officeDocument/2006/relationships" r:embed="rId21"/>
        <a:stretch>
          <a:fillRect/>
        </a:stretch>
      </xdr:blipFill>
      <xdr:spPr>
        <a:xfrm>
          <a:off x="762000" y="116395500"/>
          <a:ext cx="6323809" cy="1723810"/>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621</xdr:row>
      <xdr:rowOff>0</xdr:rowOff>
    </xdr:from>
    <xdr:to>
      <xdr:col>37</xdr:col>
      <xdr:colOff>46833</xdr:colOff>
      <xdr:row>642</xdr:row>
      <xdr:rowOff>94738</xdr:rowOff>
    </xdr:to>
    <xdr:pic>
      <xdr:nvPicPr>
        <xdr:cNvPr id="28" name="Picture 27">
          <a:extLst>
            <a:ext uri="{FF2B5EF4-FFF2-40B4-BE49-F238E27FC236}">
              <a16:creationId xmlns:a16="http://schemas.microsoft.com/office/drawing/2014/main" id="{205DB4F7-812A-4A29-B139-26359BE9C3A4}"/>
            </a:ext>
          </a:extLst>
        </xdr:cNvPr>
        <xdr:cNvPicPr>
          <a:picLocks noChangeAspect="1"/>
        </xdr:cNvPicPr>
      </xdr:nvPicPr>
      <xdr:blipFill>
        <a:blip xmlns:r="http://schemas.openxmlformats.org/officeDocument/2006/relationships" r:embed="rId22"/>
        <a:stretch>
          <a:fillRect/>
        </a:stretch>
      </xdr:blipFill>
      <xdr:spPr>
        <a:xfrm>
          <a:off x="762000" y="118300500"/>
          <a:ext cx="6333333" cy="4095238"/>
        </a:xfrm>
        <a:prstGeom prst="rect">
          <a:avLst/>
        </a:prstGeom>
        <a:effectLst>
          <a:outerShdw blurRad="127000" algn="ctr" rotWithShape="0">
            <a:srgbClr val="0000FF">
              <a:alpha val="90000"/>
            </a:srgbClr>
          </a:outerShdw>
        </a:effec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4</xdr:col>
      <xdr:colOff>0</xdr:colOff>
      <xdr:row>25</xdr:row>
      <xdr:rowOff>0</xdr:rowOff>
    </xdr:from>
    <xdr:ext cx="5533333" cy="4171429"/>
    <xdr:pic>
      <xdr:nvPicPr>
        <xdr:cNvPr id="2" name="Picture 1">
          <a:extLst>
            <a:ext uri="{FF2B5EF4-FFF2-40B4-BE49-F238E27FC236}">
              <a16:creationId xmlns:a16="http://schemas.microsoft.com/office/drawing/2014/main" id="{BBC14EA0-808E-437D-B4D0-E61F1E715932}"/>
            </a:ext>
          </a:extLst>
        </xdr:cNvPr>
        <xdr:cNvPicPr>
          <a:picLocks noChangeAspect="1"/>
        </xdr:cNvPicPr>
      </xdr:nvPicPr>
      <xdr:blipFill>
        <a:blip xmlns:r="http://schemas.openxmlformats.org/officeDocument/2006/relationships" r:embed="rId1"/>
        <a:stretch>
          <a:fillRect/>
        </a:stretch>
      </xdr:blipFill>
      <xdr:spPr>
        <a:xfrm>
          <a:off x="762000" y="39814500"/>
          <a:ext cx="5533333" cy="41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98</xdr:row>
      <xdr:rowOff>0</xdr:rowOff>
    </xdr:from>
    <xdr:ext cx="6323809" cy="5714286"/>
    <xdr:pic>
      <xdr:nvPicPr>
        <xdr:cNvPr id="3" name="Picture 2">
          <a:extLst>
            <a:ext uri="{FF2B5EF4-FFF2-40B4-BE49-F238E27FC236}">
              <a16:creationId xmlns:a16="http://schemas.microsoft.com/office/drawing/2014/main" id="{691C1112-DA98-4EED-9E48-2F95A0BC6FF8}"/>
            </a:ext>
          </a:extLst>
        </xdr:cNvPr>
        <xdr:cNvPicPr>
          <a:picLocks noChangeAspect="1"/>
        </xdr:cNvPicPr>
      </xdr:nvPicPr>
      <xdr:blipFill>
        <a:blip xmlns:r="http://schemas.openxmlformats.org/officeDocument/2006/relationships" r:embed="rId2"/>
        <a:stretch>
          <a:fillRect/>
        </a:stretch>
      </xdr:blipFill>
      <xdr:spPr>
        <a:xfrm>
          <a:off x="762000" y="53721000"/>
          <a:ext cx="6323809" cy="5714286"/>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133</xdr:row>
      <xdr:rowOff>0</xdr:rowOff>
    </xdr:from>
    <xdr:to>
      <xdr:col>37</xdr:col>
      <xdr:colOff>27786</xdr:colOff>
      <xdr:row>155</xdr:row>
      <xdr:rowOff>113762</xdr:rowOff>
    </xdr:to>
    <xdr:pic>
      <xdr:nvPicPr>
        <xdr:cNvPr id="4" name="Picture 3">
          <a:extLst>
            <a:ext uri="{FF2B5EF4-FFF2-40B4-BE49-F238E27FC236}">
              <a16:creationId xmlns:a16="http://schemas.microsoft.com/office/drawing/2014/main" id="{9BB0E845-5AB0-4B3B-95EE-08794044F9BD}"/>
            </a:ext>
          </a:extLst>
        </xdr:cNvPr>
        <xdr:cNvPicPr>
          <a:picLocks noChangeAspect="1"/>
        </xdr:cNvPicPr>
      </xdr:nvPicPr>
      <xdr:blipFill>
        <a:blip xmlns:r="http://schemas.openxmlformats.org/officeDocument/2006/relationships" r:embed="rId3"/>
        <a:stretch>
          <a:fillRect/>
        </a:stretch>
      </xdr:blipFill>
      <xdr:spPr>
        <a:xfrm>
          <a:off x="762000" y="60388500"/>
          <a:ext cx="6314286" cy="43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202</xdr:row>
      <xdr:rowOff>0</xdr:rowOff>
    </xdr:from>
    <xdr:to>
      <xdr:col>33</xdr:col>
      <xdr:colOff>151690</xdr:colOff>
      <xdr:row>223</xdr:row>
      <xdr:rowOff>9024</xdr:rowOff>
    </xdr:to>
    <xdr:pic>
      <xdr:nvPicPr>
        <xdr:cNvPr id="5" name="Picture 4">
          <a:extLst>
            <a:ext uri="{FF2B5EF4-FFF2-40B4-BE49-F238E27FC236}">
              <a16:creationId xmlns:a16="http://schemas.microsoft.com/office/drawing/2014/main" id="{28EDA6B1-949E-4E8B-8A5C-FCD8279C34DD}"/>
            </a:ext>
          </a:extLst>
        </xdr:cNvPr>
        <xdr:cNvPicPr>
          <a:picLocks noChangeAspect="1"/>
        </xdr:cNvPicPr>
      </xdr:nvPicPr>
      <xdr:blipFill>
        <a:blip xmlns:r="http://schemas.openxmlformats.org/officeDocument/2006/relationships" r:embed="rId4"/>
        <a:stretch>
          <a:fillRect/>
        </a:stretch>
      </xdr:blipFill>
      <xdr:spPr>
        <a:xfrm>
          <a:off x="762000" y="30861000"/>
          <a:ext cx="5676190" cy="40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226</xdr:row>
      <xdr:rowOff>0</xdr:rowOff>
    </xdr:from>
    <xdr:to>
      <xdr:col>37</xdr:col>
      <xdr:colOff>56357</xdr:colOff>
      <xdr:row>241</xdr:row>
      <xdr:rowOff>142500</xdr:rowOff>
    </xdr:to>
    <xdr:pic>
      <xdr:nvPicPr>
        <xdr:cNvPr id="6" name="Picture 5">
          <a:extLst>
            <a:ext uri="{FF2B5EF4-FFF2-40B4-BE49-F238E27FC236}">
              <a16:creationId xmlns:a16="http://schemas.microsoft.com/office/drawing/2014/main" id="{0E193F01-F129-4AE8-9567-C3190341D584}"/>
            </a:ext>
          </a:extLst>
        </xdr:cNvPr>
        <xdr:cNvPicPr>
          <a:picLocks noChangeAspect="1"/>
        </xdr:cNvPicPr>
      </xdr:nvPicPr>
      <xdr:blipFill>
        <a:blip xmlns:r="http://schemas.openxmlformats.org/officeDocument/2006/relationships" r:embed="rId5"/>
        <a:stretch>
          <a:fillRect/>
        </a:stretch>
      </xdr:blipFill>
      <xdr:spPr>
        <a:xfrm>
          <a:off x="762000" y="35452050"/>
          <a:ext cx="6342857" cy="30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245</xdr:row>
      <xdr:rowOff>0</xdr:rowOff>
    </xdr:from>
    <xdr:to>
      <xdr:col>37</xdr:col>
      <xdr:colOff>46833</xdr:colOff>
      <xdr:row>259</xdr:row>
      <xdr:rowOff>123476</xdr:rowOff>
    </xdr:to>
    <xdr:pic>
      <xdr:nvPicPr>
        <xdr:cNvPr id="7" name="Picture 6">
          <a:extLst>
            <a:ext uri="{FF2B5EF4-FFF2-40B4-BE49-F238E27FC236}">
              <a16:creationId xmlns:a16="http://schemas.microsoft.com/office/drawing/2014/main" id="{7770615E-52E8-419B-B13C-BB441A16E3A3}"/>
            </a:ext>
          </a:extLst>
        </xdr:cNvPr>
        <xdr:cNvPicPr>
          <a:picLocks noChangeAspect="1"/>
        </xdr:cNvPicPr>
      </xdr:nvPicPr>
      <xdr:blipFill>
        <a:blip xmlns:r="http://schemas.openxmlformats.org/officeDocument/2006/relationships" r:embed="rId6"/>
        <a:stretch>
          <a:fillRect/>
        </a:stretch>
      </xdr:blipFill>
      <xdr:spPr>
        <a:xfrm>
          <a:off x="762000" y="39071550"/>
          <a:ext cx="6333333" cy="27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263</xdr:row>
      <xdr:rowOff>0</xdr:rowOff>
    </xdr:from>
    <xdr:to>
      <xdr:col>37</xdr:col>
      <xdr:colOff>46833</xdr:colOff>
      <xdr:row>304</xdr:row>
      <xdr:rowOff>8548</xdr:rowOff>
    </xdr:to>
    <xdr:pic>
      <xdr:nvPicPr>
        <xdr:cNvPr id="8" name="Picture 7">
          <a:extLst>
            <a:ext uri="{FF2B5EF4-FFF2-40B4-BE49-F238E27FC236}">
              <a16:creationId xmlns:a16="http://schemas.microsoft.com/office/drawing/2014/main" id="{29B04622-AB53-4B9C-95C6-D5127F36C4DC}"/>
            </a:ext>
          </a:extLst>
        </xdr:cNvPr>
        <xdr:cNvPicPr>
          <a:picLocks noChangeAspect="1"/>
        </xdr:cNvPicPr>
      </xdr:nvPicPr>
      <xdr:blipFill>
        <a:blip xmlns:r="http://schemas.openxmlformats.org/officeDocument/2006/relationships" r:embed="rId7"/>
        <a:stretch>
          <a:fillRect/>
        </a:stretch>
      </xdr:blipFill>
      <xdr:spPr>
        <a:xfrm>
          <a:off x="762000" y="42500550"/>
          <a:ext cx="6333333" cy="78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313</xdr:row>
      <xdr:rowOff>0</xdr:rowOff>
    </xdr:from>
    <xdr:to>
      <xdr:col>37</xdr:col>
      <xdr:colOff>37309</xdr:colOff>
      <xdr:row>329</xdr:row>
      <xdr:rowOff>180571</xdr:rowOff>
    </xdr:to>
    <xdr:pic>
      <xdr:nvPicPr>
        <xdr:cNvPr id="9" name="Picture 8">
          <a:extLst>
            <a:ext uri="{FF2B5EF4-FFF2-40B4-BE49-F238E27FC236}">
              <a16:creationId xmlns:a16="http://schemas.microsoft.com/office/drawing/2014/main" id="{5BC73894-859A-4B31-BC68-AFBEC56445D9}"/>
            </a:ext>
          </a:extLst>
        </xdr:cNvPr>
        <xdr:cNvPicPr>
          <a:picLocks noChangeAspect="1"/>
        </xdr:cNvPicPr>
      </xdr:nvPicPr>
      <xdr:blipFill>
        <a:blip xmlns:r="http://schemas.openxmlformats.org/officeDocument/2006/relationships" r:embed="rId8"/>
        <a:stretch>
          <a:fillRect/>
        </a:stretch>
      </xdr:blipFill>
      <xdr:spPr>
        <a:xfrm>
          <a:off x="762000" y="51454050"/>
          <a:ext cx="6323809" cy="32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161</xdr:row>
      <xdr:rowOff>0</xdr:rowOff>
    </xdr:from>
    <xdr:to>
      <xdr:col>37</xdr:col>
      <xdr:colOff>18262</xdr:colOff>
      <xdr:row>170</xdr:row>
      <xdr:rowOff>152167</xdr:rowOff>
    </xdr:to>
    <xdr:pic>
      <xdr:nvPicPr>
        <xdr:cNvPr id="11" name="Picture 10">
          <a:extLst>
            <a:ext uri="{FF2B5EF4-FFF2-40B4-BE49-F238E27FC236}">
              <a16:creationId xmlns:a16="http://schemas.microsoft.com/office/drawing/2014/main" id="{8546064C-2A61-40E9-9CC0-1831F337784D}"/>
            </a:ext>
          </a:extLst>
        </xdr:cNvPr>
        <xdr:cNvPicPr>
          <a:picLocks noChangeAspect="1"/>
        </xdr:cNvPicPr>
      </xdr:nvPicPr>
      <xdr:blipFill>
        <a:blip xmlns:r="http://schemas.openxmlformats.org/officeDocument/2006/relationships" r:embed="rId9"/>
        <a:stretch>
          <a:fillRect/>
        </a:stretch>
      </xdr:blipFill>
      <xdr:spPr>
        <a:xfrm>
          <a:off x="762000" y="29718000"/>
          <a:ext cx="6304762" cy="1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331</xdr:row>
      <xdr:rowOff>0</xdr:rowOff>
    </xdr:from>
    <xdr:to>
      <xdr:col>51</xdr:col>
      <xdr:colOff>151262</xdr:colOff>
      <xdr:row>355</xdr:row>
      <xdr:rowOff>170857</xdr:rowOff>
    </xdr:to>
    <xdr:pic>
      <xdr:nvPicPr>
        <xdr:cNvPr id="15" name="Picture 14">
          <a:extLst>
            <a:ext uri="{FF2B5EF4-FFF2-40B4-BE49-F238E27FC236}">
              <a16:creationId xmlns:a16="http://schemas.microsoft.com/office/drawing/2014/main" id="{3A7B2273-2B3E-42BE-8D92-714B39D22BC1}"/>
            </a:ext>
          </a:extLst>
        </xdr:cNvPr>
        <xdr:cNvPicPr>
          <a:picLocks noChangeAspect="1"/>
        </xdr:cNvPicPr>
      </xdr:nvPicPr>
      <xdr:blipFill>
        <a:blip xmlns:r="http://schemas.openxmlformats.org/officeDocument/2006/relationships" r:embed="rId10"/>
        <a:stretch>
          <a:fillRect/>
        </a:stretch>
      </xdr:blipFill>
      <xdr:spPr>
        <a:xfrm>
          <a:off x="762000" y="67265550"/>
          <a:ext cx="9104762" cy="4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396</xdr:row>
      <xdr:rowOff>0</xdr:rowOff>
    </xdr:from>
    <xdr:to>
      <xdr:col>40</xdr:col>
      <xdr:colOff>37238</xdr:colOff>
      <xdr:row>405</xdr:row>
      <xdr:rowOff>104548</xdr:rowOff>
    </xdr:to>
    <xdr:pic>
      <xdr:nvPicPr>
        <xdr:cNvPr id="16" name="Picture 15">
          <a:extLst>
            <a:ext uri="{FF2B5EF4-FFF2-40B4-BE49-F238E27FC236}">
              <a16:creationId xmlns:a16="http://schemas.microsoft.com/office/drawing/2014/main" id="{82F22240-D79A-4503-A867-E7649BAD7AF5}"/>
            </a:ext>
          </a:extLst>
        </xdr:cNvPr>
        <xdr:cNvPicPr>
          <a:picLocks noChangeAspect="1"/>
        </xdr:cNvPicPr>
      </xdr:nvPicPr>
      <xdr:blipFill>
        <a:blip xmlns:r="http://schemas.openxmlformats.org/officeDocument/2006/relationships" r:embed="rId11"/>
        <a:stretch>
          <a:fillRect/>
        </a:stretch>
      </xdr:blipFill>
      <xdr:spPr>
        <a:xfrm>
          <a:off x="762000" y="70504050"/>
          <a:ext cx="6895238" cy="18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409</xdr:row>
      <xdr:rowOff>0</xdr:rowOff>
    </xdr:from>
    <xdr:to>
      <xdr:col>37</xdr:col>
      <xdr:colOff>46833</xdr:colOff>
      <xdr:row>433</xdr:row>
      <xdr:rowOff>28000</xdr:rowOff>
    </xdr:to>
    <xdr:pic>
      <xdr:nvPicPr>
        <xdr:cNvPr id="17" name="Picture 16">
          <a:extLst>
            <a:ext uri="{FF2B5EF4-FFF2-40B4-BE49-F238E27FC236}">
              <a16:creationId xmlns:a16="http://schemas.microsoft.com/office/drawing/2014/main" id="{85F99E03-8141-4426-899A-E0473F243366}"/>
            </a:ext>
          </a:extLst>
        </xdr:cNvPr>
        <xdr:cNvPicPr>
          <a:picLocks noChangeAspect="1"/>
        </xdr:cNvPicPr>
      </xdr:nvPicPr>
      <xdr:blipFill>
        <a:blip xmlns:r="http://schemas.openxmlformats.org/officeDocument/2006/relationships" r:embed="rId12"/>
        <a:stretch>
          <a:fillRect/>
        </a:stretch>
      </xdr:blipFill>
      <xdr:spPr>
        <a:xfrm>
          <a:off x="762000" y="72980550"/>
          <a:ext cx="6333333" cy="4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544</xdr:row>
      <xdr:rowOff>0</xdr:rowOff>
    </xdr:from>
    <xdr:to>
      <xdr:col>37</xdr:col>
      <xdr:colOff>46833</xdr:colOff>
      <xdr:row>572</xdr:row>
      <xdr:rowOff>151714</xdr:rowOff>
    </xdr:to>
    <xdr:pic>
      <xdr:nvPicPr>
        <xdr:cNvPr id="18" name="Picture 17">
          <a:extLst>
            <a:ext uri="{FF2B5EF4-FFF2-40B4-BE49-F238E27FC236}">
              <a16:creationId xmlns:a16="http://schemas.microsoft.com/office/drawing/2014/main" id="{506474A9-6FB1-4B6A-B83D-00A73D46D46A}"/>
            </a:ext>
          </a:extLst>
        </xdr:cNvPr>
        <xdr:cNvPicPr>
          <a:picLocks noChangeAspect="1"/>
        </xdr:cNvPicPr>
      </xdr:nvPicPr>
      <xdr:blipFill>
        <a:blip xmlns:r="http://schemas.openxmlformats.org/officeDocument/2006/relationships" r:embed="rId13"/>
        <a:stretch>
          <a:fillRect/>
        </a:stretch>
      </xdr:blipFill>
      <xdr:spPr>
        <a:xfrm>
          <a:off x="762000" y="82886550"/>
          <a:ext cx="6333333" cy="5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436</xdr:row>
      <xdr:rowOff>0</xdr:rowOff>
    </xdr:from>
    <xdr:to>
      <xdr:col>37</xdr:col>
      <xdr:colOff>65881</xdr:colOff>
      <xdr:row>460</xdr:row>
      <xdr:rowOff>66095</xdr:rowOff>
    </xdr:to>
    <xdr:pic>
      <xdr:nvPicPr>
        <xdr:cNvPr id="19" name="Picture 18">
          <a:extLst>
            <a:ext uri="{FF2B5EF4-FFF2-40B4-BE49-F238E27FC236}">
              <a16:creationId xmlns:a16="http://schemas.microsoft.com/office/drawing/2014/main" id="{C05D62BC-AF7A-4CA7-8031-29400B2B5F7D}"/>
            </a:ext>
          </a:extLst>
        </xdr:cNvPr>
        <xdr:cNvPicPr>
          <a:picLocks noChangeAspect="1"/>
        </xdr:cNvPicPr>
      </xdr:nvPicPr>
      <xdr:blipFill>
        <a:blip xmlns:r="http://schemas.openxmlformats.org/officeDocument/2006/relationships" r:embed="rId14"/>
        <a:stretch>
          <a:fillRect/>
        </a:stretch>
      </xdr:blipFill>
      <xdr:spPr>
        <a:xfrm>
          <a:off x="762000" y="78124050"/>
          <a:ext cx="6352381" cy="46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461</xdr:row>
      <xdr:rowOff>0</xdr:rowOff>
    </xdr:from>
    <xdr:to>
      <xdr:col>37</xdr:col>
      <xdr:colOff>56357</xdr:colOff>
      <xdr:row>470</xdr:row>
      <xdr:rowOff>161690</xdr:rowOff>
    </xdr:to>
    <xdr:pic>
      <xdr:nvPicPr>
        <xdr:cNvPr id="20" name="Picture 19">
          <a:extLst>
            <a:ext uri="{FF2B5EF4-FFF2-40B4-BE49-F238E27FC236}">
              <a16:creationId xmlns:a16="http://schemas.microsoft.com/office/drawing/2014/main" id="{AD476751-7BB2-46F8-BDFD-23A910C72D07}"/>
            </a:ext>
          </a:extLst>
        </xdr:cNvPr>
        <xdr:cNvPicPr>
          <a:picLocks noChangeAspect="1"/>
        </xdr:cNvPicPr>
      </xdr:nvPicPr>
      <xdr:blipFill>
        <a:blip xmlns:r="http://schemas.openxmlformats.org/officeDocument/2006/relationships" r:embed="rId15"/>
        <a:stretch>
          <a:fillRect/>
        </a:stretch>
      </xdr:blipFill>
      <xdr:spPr>
        <a:xfrm>
          <a:off x="762000" y="82886550"/>
          <a:ext cx="6342857" cy="18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483</xdr:row>
      <xdr:rowOff>0</xdr:rowOff>
    </xdr:from>
    <xdr:to>
      <xdr:col>37</xdr:col>
      <xdr:colOff>27786</xdr:colOff>
      <xdr:row>497</xdr:row>
      <xdr:rowOff>37762</xdr:rowOff>
    </xdr:to>
    <xdr:pic>
      <xdr:nvPicPr>
        <xdr:cNvPr id="21" name="Picture 20">
          <a:extLst>
            <a:ext uri="{FF2B5EF4-FFF2-40B4-BE49-F238E27FC236}">
              <a16:creationId xmlns:a16="http://schemas.microsoft.com/office/drawing/2014/main" id="{CCB99EC5-A004-4DF7-91B3-4412992A1669}"/>
            </a:ext>
          </a:extLst>
        </xdr:cNvPr>
        <xdr:cNvPicPr>
          <a:picLocks noChangeAspect="1"/>
        </xdr:cNvPicPr>
      </xdr:nvPicPr>
      <xdr:blipFill>
        <a:blip xmlns:r="http://schemas.openxmlformats.org/officeDocument/2006/relationships" r:embed="rId16"/>
        <a:stretch>
          <a:fillRect/>
        </a:stretch>
      </xdr:blipFill>
      <xdr:spPr>
        <a:xfrm>
          <a:off x="762000" y="87077550"/>
          <a:ext cx="6314286" cy="2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602</xdr:row>
      <xdr:rowOff>0</xdr:rowOff>
    </xdr:from>
    <xdr:to>
      <xdr:col>37</xdr:col>
      <xdr:colOff>37309</xdr:colOff>
      <xdr:row>620</xdr:row>
      <xdr:rowOff>66238</xdr:rowOff>
    </xdr:to>
    <xdr:pic>
      <xdr:nvPicPr>
        <xdr:cNvPr id="22" name="Picture 21">
          <a:extLst>
            <a:ext uri="{FF2B5EF4-FFF2-40B4-BE49-F238E27FC236}">
              <a16:creationId xmlns:a16="http://schemas.microsoft.com/office/drawing/2014/main" id="{E8DC4ACF-6AC6-429D-B6E6-485285834200}"/>
            </a:ext>
          </a:extLst>
        </xdr:cNvPr>
        <xdr:cNvPicPr>
          <a:picLocks noChangeAspect="1"/>
        </xdr:cNvPicPr>
      </xdr:nvPicPr>
      <xdr:blipFill>
        <a:blip xmlns:r="http://schemas.openxmlformats.org/officeDocument/2006/relationships" r:embed="rId17"/>
        <a:stretch>
          <a:fillRect/>
        </a:stretch>
      </xdr:blipFill>
      <xdr:spPr>
        <a:xfrm>
          <a:off x="762000" y="106699050"/>
          <a:ext cx="6323809" cy="34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498</xdr:row>
      <xdr:rowOff>0</xdr:rowOff>
    </xdr:from>
    <xdr:to>
      <xdr:col>37</xdr:col>
      <xdr:colOff>27786</xdr:colOff>
      <xdr:row>527</xdr:row>
      <xdr:rowOff>189786</xdr:rowOff>
    </xdr:to>
    <xdr:pic>
      <xdr:nvPicPr>
        <xdr:cNvPr id="23" name="Picture 22">
          <a:extLst>
            <a:ext uri="{FF2B5EF4-FFF2-40B4-BE49-F238E27FC236}">
              <a16:creationId xmlns:a16="http://schemas.microsoft.com/office/drawing/2014/main" id="{AAEA0B06-325C-4B45-84D2-B2F3BD1B6AF7}"/>
            </a:ext>
          </a:extLst>
        </xdr:cNvPr>
        <xdr:cNvPicPr>
          <a:picLocks noChangeAspect="1"/>
        </xdr:cNvPicPr>
      </xdr:nvPicPr>
      <xdr:blipFill>
        <a:blip xmlns:r="http://schemas.openxmlformats.org/officeDocument/2006/relationships" r:embed="rId18"/>
        <a:stretch>
          <a:fillRect/>
        </a:stretch>
      </xdr:blipFill>
      <xdr:spPr>
        <a:xfrm>
          <a:off x="762000" y="89935050"/>
          <a:ext cx="6314286" cy="571428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172</xdr:row>
      <xdr:rowOff>0</xdr:rowOff>
    </xdr:from>
    <xdr:to>
      <xdr:col>37</xdr:col>
      <xdr:colOff>46833</xdr:colOff>
      <xdr:row>191</xdr:row>
      <xdr:rowOff>104309</xdr:rowOff>
    </xdr:to>
    <xdr:pic>
      <xdr:nvPicPr>
        <xdr:cNvPr id="12" name="Picture 11">
          <a:extLst>
            <a:ext uri="{FF2B5EF4-FFF2-40B4-BE49-F238E27FC236}">
              <a16:creationId xmlns:a16="http://schemas.microsoft.com/office/drawing/2014/main" id="{FE0D139A-F16E-45BF-BA18-39E9517DAE50}"/>
            </a:ext>
          </a:extLst>
        </xdr:cNvPr>
        <xdr:cNvPicPr>
          <a:picLocks noChangeAspect="1"/>
        </xdr:cNvPicPr>
      </xdr:nvPicPr>
      <xdr:blipFill>
        <a:blip xmlns:r="http://schemas.openxmlformats.org/officeDocument/2006/relationships" r:embed="rId19"/>
        <a:stretch>
          <a:fillRect/>
        </a:stretch>
      </xdr:blipFill>
      <xdr:spPr>
        <a:xfrm>
          <a:off x="762000" y="32766000"/>
          <a:ext cx="6333333" cy="372380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621</xdr:row>
      <xdr:rowOff>0</xdr:rowOff>
    </xdr:from>
    <xdr:to>
      <xdr:col>37</xdr:col>
      <xdr:colOff>27786</xdr:colOff>
      <xdr:row>634</xdr:row>
      <xdr:rowOff>142548</xdr:rowOff>
    </xdr:to>
    <xdr:pic>
      <xdr:nvPicPr>
        <xdr:cNvPr id="13" name="Picture 12">
          <a:extLst>
            <a:ext uri="{FF2B5EF4-FFF2-40B4-BE49-F238E27FC236}">
              <a16:creationId xmlns:a16="http://schemas.microsoft.com/office/drawing/2014/main" id="{B2B80B33-2205-4291-A7AA-645C0F4D4A12}"/>
            </a:ext>
          </a:extLst>
        </xdr:cNvPr>
        <xdr:cNvPicPr>
          <a:picLocks noChangeAspect="1"/>
        </xdr:cNvPicPr>
      </xdr:nvPicPr>
      <xdr:blipFill>
        <a:blip xmlns:r="http://schemas.openxmlformats.org/officeDocument/2006/relationships" r:embed="rId20"/>
        <a:stretch>
          <a:fillRect/>
        </a:stretch>
      </xdr:blipFill>
      <xdr:spPr>
        <a:xfrm>
          <a:off x="762000" y="135274050"/>
          <a:ext cx="6314286" cy="2619048"/>
        </a:xfrm>
        <a:prstGeom prst="rect">
          <a:avLst/>
        </a:prstGeom>
        <a:effectLst>
          <a:outerShdw blurRad="63500" algn="ctr" rotWithShape="0">
            <a:srgbClr val="0000FF">
              <a:alpha val="95000"/>
            </a:srgbClr>
          </a:outerShdw>
        </a:effectLst>
      </xdr:spPr>
    </xdr:pic>
    <xdr:clientData/>
  </xdr:twoCellAnchor>
</xdr:wsDr>
</file>

<file path=xl/drawings/drawing11.xml><?xml version="1.0" encoding="utf-8"?>
<xdr:wsDr xmlns:xdr="http://schemas.openxmlformats.org/drawingml/2006/spreadsheetDrawing" xmlns:a="http://schemas.openxmlformats.org/drawingml/2006/main">
  <xdr:oneCellAnchor>
    <xdr:from>
      <xdr:col>4</xdr:col>
      <xdr:colOff>0</xdr:colOff>
      <xdr:row>25</xdr:row>
      <xdr:rowOff>0</xdr:rowOff>
    </xdr:from>
    <xdr:ext cx="5104762" cy="1533333"/>
    <xdr:pic>
      <xdr:nvPicPr>
        <xdr:cNvPr id="2" name="Picture 1">
          <a:extLst>
            <a:ext uri="{FF2B5EF4-FFF2-40B4-BE49-F238E27FC236}">
              <a16:creationId xmlns:a16="http://schemas.microsoft.com/office/drawing/2014/main" id="{59F72515-6B6E-44A7-93E8-B672467179CB}"/>
            </a:ext>
          </a:extLst>
        </xdr:cNvPr>
        <xdr:cNvPicPr>
          <a:picLocks noChangeAspect="1"/>
        </xdr:cNvPicPr>
      </xdr:nvPicPr>
      <xdr:blipFill>
        <a:blip xmlns:r="http://schemas.openxmlformats.org/officeDocument/2006/relationships" r:embed="rId1"/>
        <a:stretch>
          <a:fillRect/>
        </a:stretch>
      </xdr:blipFill>
      <xdr:spPr>
        <a:xfrm>
          <a:off x="762000" y="102317550"/>
          <a:ext cx="5104762" cy="15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40</xdr:row>
      <xdr:rowOff>0</xdr:rowOff>
    </xdr:from>
    <xdr:ext cx="6304762" cy="6400000"/>
    <xdr:pic>
      <xdr:nvPicPr>
        <xdr:cNvPr id="3" name="Picture 2">
          <a:extLst>
            <a:ext uri="{FF2B5EF4-FFF2-40B4-BE49-F238E27FC236}">
              <a16:creationId xmlns:a16="http://schemas.microsoft.com/office/drawing/2014/main" id="{EE67A0C6-F1DB-426E-AFE7-D1FF6B588DCA}"/>
            </a:ext>
          </a:extLst>
        </xdr:cNvPr>
        <xdr:cNvPicPr>
          <a:picLocks noChangeAspect="1"/>
        </xdr:cNvPicPr>
      </xdr:nvPicPr>
      <xdr:blipFill>
        <a:blip xmlns:r="http://schemas.openxmlformats.org/officeDocument/2006/relationships" r:embed="rId2"/>
        <a:stretch>
          <a:fillRect/>
        </a:stretch>
      </xdr:blipFill>
      <xdr:spPr>
        <a:xfrm>
          <a:off x="762000" y="105175050"/>
          <a:ext cx="6304762" cy="64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92</xdr:row>
      <xdr:rowOff>0</xdr:rowOff>
    </xdr:from>
    <xdr:ext cx="6323809" cy="3504762"/>
    <xdr:pic>
      <xdr:nvPicPr>
        <xdr:cNvPr id="4" name="Picture 3">
          <a:extLst>
            <a:ext uri="{FF2B5EF4-FFF2-40B4-BE49-F238E27FC236}">
              <a16:creationId xmlns:a16="http://schemas.microsoft.com/office/drawing/2014/main" id="{863F5ED3-4209-41DF-A99E-7E337C5BA0E9}"/>
            </a:ext>
          </a:extLst>
        </xdr:cNvPr>
        <xdr:cNvPicPr>
          <a:picLocks noChangeAspect="1"/>
        </xdr:cNvPicPr>
      </xdr:nvPicPr>
      <xdr:blipFill>
        <a:blip xmlns:r="http://schemas.openxmlformats.org/officeDocument/2006/relationships" r:embed="rId3"/>
        <a:stretch>
          <a:fillRect/>
        </a:stretch>
      </xdr:blipFill>
      <xdr:spPr>
        <a:xfrm>
          <a:off x="762000" y="115081050"/>
          <a:ext cx="6323809" cy="3504762"/>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115</xdr:row>
      <xdr:rowOff>0</xdr:rowOff>
    </xdr:from>
    <xdr:to>
      <xdr:col>37</xdr:col>
      <xdr:colOff>8738</xdr:colOff>
      <xdr:row>125</xdr:row>
      <xdr:rowOff>180714</xdr:rowOff>
    </xdr:to>
    <xdr:pic>
      <xdr:nvPicPr>
        <xdr:cNvPr id="5" name="Picture 4">
          <a:extLst>
            <a:ext uri="{FF2B5EF4-FFF2-40B4-BE49-F238E27FC236}">
              <a16:creationId xmlns:a16="http://schemas.microsoft.com/office/drawing/2014/main" id="{7CA9574A-33F4-4A79-8EE5-A1A94CE2CC28}"/>
            </a:ext>
          </a:extLst>
        </xdr:cNvPr>
        <xdr:cNvPicPr>
          <a:picLocks noChangeAspect="1"/>
        </xdr:cNvPicPr>
      </xdr:nvPicPr>
      <xdr:blipFill>
        <a:blip xmlns:r="http://schemas.openxmlformats.org/officeDocument/2006/relationships" r:embed="rId4"/>
        <a:stretch>
          <a:fillRect/>
        </a:stretch>
      </xdr:blipFill>
      <xdr:spPr>
        <a:xfrm>
          <a:off x="762000" y="20955000"/>
          <a:ext cx="6295238" cy="20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127</xdr:row>
      <xdr:rowOff>0</xdr:rowOff>
    </xdr:from>
    <xdr:to>
      <xdr:col>37</xdr:col>
      <xdr:colOff>18262</xdr:colOff>
      <xdr:row>143</xdr:row>
      <xdr:rowOff>66286</xdr:rowOff>
    </xdr:to>
    <xdr:pic>
      <xdr:nvPicPr>
        <xdr:cNvPr id="6" name="Picture 5">
          <a:extLst>
            <a:ext uri="{FF2B5EF4-FFF2-40B4-BE49-F238E27FC236}">
              <a16:creationId xmlns:a16="http://schemas.microsoft.com/office/drawing/2014/main" id="{A4241FB6-2EA0-48DF-8E1C-4D3900F4CF75}"/>
            </a:ext>
          </a:extLst>
        </xdr:cNvPr>
        <xdr:cNvPicPr>
          <a:picLocks noChangeAspect="1"/>
        </xdr:cNvPicPr>
      </xdr:nvPicPr>
      <xdr:blipFill>
        <a:blip xmlns:r="http://schemas.openxmlformats.org/officeDocument/2006/relationships" r:embed="rId5"/>
        <a:stretch>
          <a:fillRect/>
        </a:stretch>
      </xdr:blipFill>
      <xdr:spPr>
        <a:xfrm>
          <a:off x="762000" y="23241000"/>
          <a:ext cx="6304762" cy="311428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154</xdr:row>
      <xdr:rowOff>0</xdr:rowOff>
    </xdr:from>
    <xdr:to>
      <xdr:col>37</xdr:col>
      <xdr:colOff>27786</xdr:colOff>
      <xdr:row>193</xdr:row>
      <xdr:rowOff>170500</xdr:rowOff>
    </xdr:to>
    <xdr:pic>
      <xdr:nvPicPr>
        <xdr:cNvPr id="8" name="Picture 7">
          <a:extLst>
            <a:ext uri="{FF2B5EF4-FFF2-40B4-BE49-F238E27FC236}">
              <a16:creationId xmlns:a16="http://schemas.microsoft.com/office/drawing/2014/main" id="{0C9723A4-C07C-40CA-821B-CC47A7995530}"/>
            </a:ext>
          </a:extLst>
        </xdr:cNvPr>
        <xdr:cNvPicPr>
          <a:picLocks noChangeAspect="1"/>
        </xdr:cNvPicPr>
      </xdr:nvPicPr>
      <xdr:blipFill>
        <a:blip xmlns:r="http://schemas.openxmlformats.org/officeDocument/2006/relationships" r:embed="rId6"/>
        <a:stretch>
          <a:fillRect/>
        </a:stretch>
      </xdr:blipFill>
      <xdr:spPr>
        <a:xfrm>
          <a:off x="762000" y="28384500"/>
          <a:ext cx="6314286" cy="7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213</xdr:row>
      <xdr:rowOff>0</xdr:rowOff>
    </xdr:from>
    <xdr:to>
      <xdr:col>37</xdr:col>
      <xdr:colOff>37309</xdr:colOff>
      <xdr:row>232</xdr:row>
      <xdr:rowOff>85262</xdr:rowOff>
    </xdr:to>
    <xdr:pic>
      <xdr:nvPicPr>
        <xdr:cNvPr id="9" name="Picture 8">
          <a:extLst>
            <a:ext uri="{FF2B5EF4-FFF2-40B4-BE49-F238E27FC236}">
              <a16:creationId xmlns:a16="http://schemas.microsoft.com/office/drawing/2014/main" id="{17A7C806-AF21-4B7E-9DAD-EF3748412933}"/>
            </a:ext>
          </a:extLst>
        </xdr:cNvPr>
        <xdr:cNvPicPr>
          <a:picLocks noChangeAspect="1"/>
        </xdr:cNvPicPr>
      </xdr:nvPicPr>
      <xdr:blipFill>
        <a:blip xmlns:r="http://schemas.openxmlformats.org/officeDocument/2006/relationships" r:embed="rId7"/>
        <a:stretch>
          <a:fillRect/>
        </a:stretch>
      </xdr:blipFill>
      <xdr:spPr>
        <a:xfrm>
          <a:off x="762000" y="39624000"/>
          <a:ext cx="6323809" cy="3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233</xdr:row>
      <xdr:rowOff>0</xdr:rowOff>
    </xdr:from>
    <xdr:to>
      <xdr:col>37</xdr:col>
      <xdr:colOff>46833</xdr:colOff>
      <xdr:row>262</xdr:row>
      <xdr:rowOff>75500</xdr:rowOff>
    </xdr:to>
    <xdr:pic>
      <xdr:nvPicPr>
        <xdr:cNvPr id="11" name="Picture 10">
          <a:extLst>
            <a:ext uri="{FF2B5EF4-FFF2-40B4-BE49-F238E27FC236}">
              <a16:creationId xmlns:a16="http://schemas.microsoft.com/office/drawing/2014/main" id="{BF045568-BA02-404A-BED7-F0297BC079C4}"/>
            </a:ext>
          </a:extLst>
        </xdr:cNvPr>
        <xdr:cNvPicPr>
          <a:picLocks noChangeAspect="1"/>
        </xdr:cNvPicPr>
      </xdr:nvPicPr>
      <xdr:blipFill>
        <a:blip xmlns:r="http://schemas.openxmlformats.org/officeDocument/2006/relationships" r:embed="rId8"/>
        <a:stretch>
          <a:fillRect/>
        </a:stretch>
      </xdr:blipFill>
      <xdr:spPr>
        <a:xfrm>
          <a:off x="762000" y="43434000"/>
          <a:ext cx="6333333" cy="5600000"/>
        </a:xfrm>
        <a:prstGeom prst="rect">
          <a:avLst/>
        </a:prstGeom>
        <a:effectLst>
          <a:outerShdw blurRad="63500" algn="ctr" rotWithShape="0">
            <a:srgbClr val="FF0000">
              <a:alpha val="95000"/>
            </a:srgbClr>
          </a:outerShdw>
        </a:effectLst>
      </xdr:spPr>
    </xdr:pic>
    <xdr:clientData/>
  </xdr:twoCellAnchor>
  <xdr:twoCellAnchor editAs="oneCell">
    <xdr:from>
      <xdr:col>4</xdr:col>
      <xdr:colOff>0</xdr:colOff>
      <xdr:row>263</xdr:row>
      <xdr:rowOff>0</xdr:rowOff>
    </xdr:from>
    <xdr:to>
      <xdr:col>37</xdr:col>
      <xdr:colOff>8738</xdr:colOff>
      <xdr:row>281</xdr:row>
      <xdr:rowOff>56714</xdr:rowOff>
    </xdr:to>
    <xdr:pic>
      <xdr:nvPicPr>
        <xdr:cNvPr id="12" name="Picture 11">
          <a:extLst>
            <a:ext uri="{FF2B5EF4-FFF2-40B4-BE49-F238E27FC236}">
              <a16:creationId xmlns:a16="http://schemas.microsoft.com/office/drawing/2014/main" id="{11328915-FEA4-400A-B52E-9DF3E9F468CE}"/>
            </a:ext>
          </a:extLst>
        </xdr:cNvPr>
        <xdr:cNvPicPr>
          <a:picLocks noChangeAspect="1"/>
        </xdr:cNvPicPr>
      </xdr:nvPicPr>
      <xdr:blipFill>
        <a:blip xmlns:r="http://schemas.openxmlformats.org/officeDocument/2006/relationships" r:embed="rId9"/>
        <a:stretch>
          <a:fillRect/>
        </a:stretch>
      </xdr:blipFill>
      <xdr:spPr>
        <a:xfrm>
          <a:off x="762000" y="49149000"/>
          <a:ext cx="6295238" cy="3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282</xdr:row>
      <xdr:rowOff>0</xdr:rowOff>
    </xdr:from>
    <xdr:to>
      <xdr:col>37</xdr:col>
      <xdr:colOff>46833</xdr:colOff>
      <xdr:row>310</xdr:row>
      <xdr:rowOff>56476</xdr:rowOff>
    </xdr:to>
    <xdr:pic>
      <xdr:nvPicPr>
        <xdr:cNvPr id="13" name="Picture 12">
          <a:extLst>
            <a:ext uri="{FF2B5EF4-FFF2-40B4-BE49-F238E27FC236}">
              <a16:creationId xmlns:a16="http://schemas.microsoft.com/office/drawing/2014/main" id="{48FD0B93-3178-4486-B399-73A76659E3BB}"/>
            </a:ext>
          </a:extLst>
        </xdr:cNvPr>
        <xdr:cNvPicPr>
          <a:picLocks noChangeAspect="1"/>
        </xdr:cNvPicPr>
      </xdr:nvPicPr>
      <xdr:blipFill>
        <a:blip xmlns:r="http://schemas.openxmlformats.org/officeDocument/2006/relationships" r:embed="rId10"/>
        <a:stretch>
          <a:fillRect/>
        </a:stretch>
      </xdr:blipFill>
      <xdr:spPr>
        <a:xfrm>
          <a:off x="762000" y="52768500"/>
          <a:ext cx="6333333" cy="53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328</xdr:row>
      <xdr:rowOff>0</xdr:rowOff>
    </xdr:from>
    <xdr:to>
      <xdr:col>37</xdr:col>
      <xdr:colOff>46833</xdr:colOff>
      <xdr:row>342</xdr:row>
      <xdr:rowOff>66333</xdr:rowOff>
    </xdr:to>
    <xdr:pic>
      <xdr:nvPicPr>
        <xdr:cNvPr id="14" name="Picture 13">
          <a:extLst>
            <a:ext uri="{FF2B5EF4-FFF2-40B4-BE49-F238E27FC236}">
              <a16:creationId xmlns:a16="http://schemas.microsoft.com/office/drawing/2014/main" id="{A6AFA43C-689E-4469-AB69-A938544BB3F6}"/>
            </a:ext>
          </a:extLst>
        </xdr:cNvPr>
        <xdr:cNvPicPr>
          <a:picLocks noChangeAspect="1"/>
        </xdr:cNvPicPr>
      </xdr:nvPicPr>
      <xdr:blipFill>
        <a:blip xmlns:r="http://schemas.openxmlformats.org/officeDocument/2006/relationships" r:embed="rId11"/>
        <a:stretch>
          <a:fillRect/>
        </a:stretch>
      </xdr:blipFill>
      <xdr:spPr>
        <a:xfrm>
          <a:off x="762000" y="61531500"/>
          <a:ext cx="6333333" cy="2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343</xdr:row>
      <xdr:rowOff>0</xdr:rowOff>
    </xdr:from>
    <xdr:to>
      <xdr:col>37</xdr:col>
      <xdr:colOff>46833</xdr:colOff>
      <xdr:row>372</xdr:row>
      <xdr:rowOff>113595</xdr:rowOff>
    </xdr:to>
    <xdr:pic>
      <xdr:nvPicPr>
        <xdr:cNvPr id="15" name="Picture 14">
          <a:extLst>
            <a:ext uri="{FF2B5EF4-FFF2-40B4-BE49-F238E27FC236}">
              <a16:creationId xmlns:a16="http://schemas.microsoft.com/office/drawing/2014/main" id="{F3743386-0D5E-41C9-AA9F-134EE9E529DF}"/>
            </a:ext>
          </a:extLst>
        </xdr:cNvPr>
        <xdr:cNvPicPr>
          <a:picLocks noChangeAspect="1"/>
        </xdr:cNvPicPr>
      </xdr:nvPicPr>
      <xdr:blipFill>
        <a:blip xmlns:r="http://schemas.openxmlformats.org/officeDocument/2006/relationships" r:embed="rId12"/>
        <a:stretch>
          <a:fillRect/>
        </a:stretch>
      </xdr:blipFill>
      <xdr:spPr>
        <a:xfrm>
          <a:off x="762000" y="64389000"/>
          <a:ext cx="6333333" cy="5638095"/>
        </a:xfrm>
        <a:prstGeom prst="rect">
          <a:avLst/>
        </a:prstGeom>
        <a:effectLst>
          <a:outerShdw blurRad="63500" algn="ctr" rotWithShape="0">
            <a:srgbClr val="0000FF">
              <a:alpha val="95000"/>
            </a:srgbClr>
          </a:outerShdw>
        </a:effectLst>
      </xdr:spPr>
    </xdr:pic>
    <xdr:clientData/>
  </xdr:twoCellAnchor>
</xdr:wsDr>
</file>

<file path=xl/drawings/drawing12.xml><?xml version="1.0" encoding="utf-8"?>
<xdr:wsDr xmlns:xdr="http://schemas.openxmlformats.org/drawingml/2006/spreadsheetDrawing" xmlns:a="http://schemas.openxmlformats.org/drawingml/2006/main">
  <xdr:oneCellAnchor>
    <xdr:from>
      <xdr:col>4</xdr:col>
      <xdr:colOff>0</xdr:colOff>
      <xdr:row>41</xdr:row>
      <xdr:rowOff>0</xdr:rowOff>
    </xdr:from>
    <xdr:ext cx="6323809" cy="8142857"/>
    <xdr:pic>
      <xdr:nvPicPr>
        <xdr:cNvPr id="24" name="Picture 23">
          <a:extLst>
            <a:ext uri="{FF2B5EF4-FFF2-40B4-BE49-F238E27FC236}">
              <a16:creationId xmlns:a16="http://schemas.microsoft.com/office/drawing/2014/main" id="{ABECE041-9C57-46ED-B8BB-FA24021B0947}"/>
            </a:ext>
          </a:extLst>
        </xdr:cNvPr>
        <xdr:cNvPicPr>
          <a:picLocks noChangeAspect="1"/>
        </xdr:cNvPicPr>
      </xdr:nvPicPr>
      <xdr:blipFill>
        <a:blip xmlns:r="http://schemas.openxmlformats.org/officeDocument/2006/relationships" r:embed="rId1"/>
        <a:stretch>
          <a:fillRect/>
        </a:stretch>
      </xdr:blipFill>
      <xdr:spPr>
        <a:xfrm>
          <a:off x="762000" y="9906000"/>
          <a:ext cx="6323809" cy="81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94</xdr:row>
      <xdr:rowOff>1</xdr:rowOff>
    </xdr:from>
    <xdr:ext cx="9245238" cy="4562381"/>
    <xdr:pic>
      <xdr:nvPicPr>
        <xdr:cNvPr id="25" name="Picture 24">
          <a:extLst>
            <a:ext uri="{FF2B5EF4-FFF2-40B4-BE49-F238E27FC236}">
              <a16:creationId xmlns:a16="http://schemas.microsoft.com/office/drawing/2014/main" id="{8831A630-7D92-49B1-876B-67268FC16BBA}"/>
            </a:ext>
          </a:extLst>
        </xdr:cNvPr>
        <xdr:cNvPicPr>
          <a:picLocks noChangeAspect="1"/>
        </xdr:cNvPicPr>
      </xdr:nvPicPr>
      <xdr:blipFill>
        <a:blip xmlns:r="http://schemas.openxmlformats.org/officeDocument/2006/relationships" r:embed="rId2"/>
        <a:stretch>
          <a:fillRect/>
        </a:stretch>
      </xdr:blipFill>
      <xdr:spPr>
        <a:xfrm>
          <a:off x="762000" y="20002501"/>
          <a:ext cx="9245238" cy="456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206</xdr:row>
      <xdr:rowOff>0</xdr:rowOff>
    </xdr:from>
    <xdr:ext cx="6295238" cy="3009524"/>
    <xdr:pic>
      <xdr:nvPicPr>
        <xdr:cNvPr id="32" name="Picture 31">
          <a:extLst>
            <a:ext uri="{FF2B5EF4-FFF2-40B4-BE49-F238E27FC236}">
              <a16:creationId xmlns:a16="http://schemas.microsoft.com/office/drawing/2014/main" id="{5F3C83EA-AF61-4881-93BF-BB834FE85A6A}"/>
            </a:ext>
          </a:extLst>
        </xdr:cNvPr>
        <xdr:cNvPicPr>
          <a:picLocks noChangeAspect="1"/>
        </xdr:cNvPicPr>
      </xdr:nvPicPr>
      <xdr:blipFill>
        <a:blip xmlns:r="http://schemas.openxmlformats.org/officeDocument/2006/relationships" r:embed="rId3"/>
        <a:stretch>
          <a:fillRect/>
        </a:stretch>
      </xdr:blipFill>
      <xdr:spPr>
        <a:xfrm>
          <a:off x="762000" y="11811000"/>
          <a:ext cx="6295238" cy="30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229</xdr:row>
      <xdr:rowOff>0</xdr:rowOff>
    </xdr:from>
    <xdr:ext cx="6342857" cy="2647619"/>
    <xdr:pic>
      <xdr:nvPicPr>
        <xdr:cNvPr id="33" name="Picture 32">
          <a:extLst>
            <a:ext uri="{FF2B5EF4-FFF2-40B4-BE49-F238E27FC236}">
              <a16:creationId xmlns:a16="http://schemas.microsoft.com/office/drawing/2014/main" id="{178B9A04-9AD4-4E5A-AD45-19F46A22E8CA}"/>
            </a:ext>
          </a:extLst>
        </xdr:cNvPr>
        <xdr:cNvPicPr>
          <a:picLocks noChangeAspect="1"/>
        </xdr:cNvPicPr>
      </xdr:nvPicPr>
      <xdr:blipFill>
        <a:blip xmlns:r="http://schemas.openxmlformats.org/officeDocument/2006/relationships" r:embed="rId4"/>
        <a:stretch>
          <a:fillRect/>
        </a:stretch>
      </xdr:blipFill>
      <xdr:spPr>
        <a:xfrm>
          <a:off x="762000" y="16192500"/>
          <a:ext cx="6342857" cy="26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278</xdr:row>
      <xdr:rowOff>0</xdr:rowOff>
    </xdr:from>
    <xdr:ext cx="6323809" cy="3580952"/>
    <xdr:pic>
      <xdr:nvPicPr>
        <xdr:cNvPr id="34" name="Picture 33">
          <a:extLst>
            <a:ext uri="{FF2B5EF4-FFF2-40B4-BE49-F238E27FC236}">
              <a16:creationId xmlns:a16="http://schemas.microsoft.com/office/drawing/2014/main" id="{67FF523F-F852-4FC3-B6B7-34D3A193307B}"/>
            </a:ext>
          </a:extLst>
        </xdr:cNvPr>
        <xdr:cNvPicPr>
          <a:picLocks noChangeAspect="1"/>
        </xdr:cNvPicPr>
      </xdr:nvPicPr>
      <xdr:blipFill>
        <a:blip xmlns:r="http://schemas.openxmlformats.org/officeDocument/2006/relationships" r:embed="rId5"/>
        <a:stretch>
          <a:fillRect/>
        </a:stretch>
      </xdr:blipFill>
      <xdr:spPr>
        <a:xfrm>
          <a:off x="762000" y="25527000"/>
          <a:ext cx="6323809" cy="3580952"/>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145</xdr:row>
      <xdr:rowOff>0</xdr:rowOff>
    </xdr:from>
    <xdr:to>
      <xdr:col>37</xdr:col>
      <xdr:colOff>56357</xdr:colOff>
      <xdr:row>159</xdr:row>
      <xdr:rowOff>75857</xdr:rowOff>
    </xdr:to>
    <xdr:pic>
      <xdr:nvPicPr>
        <xdr:cNvPr id="35" name="Picture 34">
          <a:extLst>
            <a:ext uri="{FF2B5EF4-FFF2-40B4-BE49-F238E27FC236}">
              <a16:creationId xmlns:a16="http://schemas.microsoft.com/office/drawing/2014/main" id="{C6A9B16A-81F1-424E-81F0-E16ADFFAAF73}"/>
            </a:ext>
          </a:extLst>
        </xdr:cNvPr>
        <xdr:cNvPicPr>
          <a:picLocks noChangeAspect="1"/>
        </xdr:cNvPicPr>
      </xdr:nvPicPr>
      <xdr:blipFill>
        <a:blip xmlns:r="http://schemas.openxmlformats.org/officeDocument/2006/relationships" r:embed="rId6"/>
        <a:stretch>
          <a:fillRect/>
        </a:stretch>
      </xdr:blipFill>
      <xdr:spPr>
        <a:xfrm>
          <a:off x="762000" y="92392500"/>
          <a:ext cx="6342857"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302</xdr:row>
      <xdr:rowOff>0</xdr:rowOff>
    </xdr:from>
    <xdr:to>
      <xdr:col>37</xdr:col>
      <xdr:colOff>37309</xdr:colOff>
      <xdr:row>311</xdr:row>
      <xdr:rowOff>28357</xdr:rowOff>
    </xdr:to>
    <xdr:pic>
      <xdr:nvPicPr>
        <xdr:cNvPr id="43" name="Picture 42">
          <a:extLst>
            <a:ext uri="{FF2B5EF4-FFF2-40B4-BE49-F238E27FC236}">
              <a16:creationId xmlns:a16="http://schemas.microsoft.com/office/drawing/2014/main" id="{30E6A634-87B6-4E42-B29E-E3C384B7822C}"/>
            </a:ext>
          </a:extLst>
        </xdr:cNvPr>
        <xdr:cNvPicPr>
          <a:picLocks noChangeAspect="1"/>
        </xdr:cNvPicPr>
      </xdr:nvPicPr>
      <xdr:blipFill>
        <a:blip xmlns:r="http://schemas.openxmlformats.org/officeDocument/2006/relationships" r:embed="rId7"/>
        <a:stretch>
          <a:fillRect/>
        </a:stretch>
      </xdr:blipFill>
      <xdr:spPr>
        <a:xfrm>
          <a:off x="762000" y="155638500"/>
          <a:ext cx="6323809" cy="1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332</xdr:row>
      <xdr:rowOff>0</xdr:rowOff>
    </xdr:from>
    <xdr:to>
      <xdr:col>37</xdr:col>
      <xdr:colOff>65881</xdr:colOff>
      <xdr:row>371</xdr:row>
      <xdr:rowOff>170500</xdr:rowOff>
    </xdr:to>
    <xdr:pic>
      <xdr:nvPicPr>
        <xdr:cNvPr id="45" name="Picture 44">
          <a:extLst>
            <a:ext uri="{FF2B5EF4-FFF2-40B4-BE49-F238E27FC236}">
              <a16:creationId xmlns:a16="http://schemas.microsoft.com/office/drawing/2014/main" id="{9A27D71B-CEA1-4B3C-A50F-041420E4AF96}"/>
            </a:ext>
          </a:extLst>
        </xdr:cNvPr>
        <xdr:cNvPicPr>
          <a:picLocks noChangeAspect="1"/>
        </xdr:cNvPicPr>
      </xdr:nvPicPr>
      <xdr:blipFill>
        <a:blip xmlns:r="http://schemas.openxmlformats.org/officeDocument/2006/relationships" r:embed="rId8"/>
        <a:stretch>
          <a:fillRect/>
        </a:stretch>
      </xdr:blipFill>
      <xdr:spPr>
        <a:xfrm>
          <a:off x="762000" y="158877000"/>
          <a:ext cx="6352381" cy="7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381</xdr:row>
      <xdr:rowOff>0</xdr:rowOff>
    </xdr:from>
    <xdr:to>
      <xdr:col>37</xdr:col>
      <xdr:colOff>46833</xdr:colOff>
      <xdr:row>398</xdr:row>
      <xdr:rowOff>132929</xdr:rowOff>
    </xdr:to>
    <xdr:pic>
      <xdr:nvPicPr>
        <xdr:cNvPr id="46" name="Picture 45">
          <a:extLst>
            <a:ext uri="{FF2B5EF4-FFF2-40B4-BE49-F238E27FC236}">
              <a16:creationId xmlns:a16="http://schemas.microsoft.com/office/drawing/2014/main" id="{EF2CAF7B-6EED-40D4-924D-717969785C75}"/>
            </a:ext>
          </a:extLst>
        </xdr:cNvPr>
        <xdr:cNvPicPr>
          <a:picLocks noChangeAspect="1"/>
        </xdr:cNvPicPr>
      </xdr:nvPicPr>
      <xdr:blipFill>
        <a:blip xmlns:r="http://schemas.openxmlformats.org/officeDocument/2006/relationships" r:embed="rId9"/>
        <a:stretch>
          <a:fillRect/>
        </a:stretch>
      </xdr:blipFill>
      <xdr:spPr>
        <a:xfrm>
          <a:off x="762000" y="168211500"/>
          <a:ext cx="6333333" cy="33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165</xdr:row>
      <xdr:rowOff>0</xdr:rowOff>
    </xdr:from>
    <xdr:to>
      <xdr:col>37</xdr:col>
      <xdr:colOff>46833</xdr:colOff>
      <xdr:row>174</xdr:row>
      <xdr:rowOff>161690</xdr:rowOff>
    </xdr:to>
    <xdr:pic>
      <xdr:nvPicPr>
        <xdr:cNvPr id="48" name="Picture 47">
          <a:extLst>
            <a:ext uri="{FF2B5EF4-FFF2-40B4-BE49-F238E27FC236}">
              <a16:creationId xmlns:a16="http://schemas.microsoft.com/office/drawing/2014/main" id="{C05F6DAA-99EF-454A-81D6-C28A2C8502FC}"/>
            </a:ext>
          </a:extLst>
        </xdr:cNvPr>
        <xdr:cNvPicPr>
          <a:picLocks noChangeAspect="1"/>
        </xdr:cNvPicPr>
      </xdr:nvPicPr>
      <xdr:blipFill>
        <a:blip xmlns:r="http://schemas.openxmlformats.org/officeDocument/2006/relationships" r:embed="rId10"/>
        <a:stretch>
          <a:fillRect/>
        </a:stretch>
      </xdr:blipFill>
      <xdr:spPr>
        <a:xfrm>
          <a:off x="762000" y="97917000"/>
          <a:ext cx="6333333" cy="1876190"/>
        </a:xfrm>
        <a:prstGeom prst="rect">
          <a:avLst/>
        </a:prstGeom>
        <a:effectLst>
          <a:outerShdw blurRad="63500" algn="ctr" rotWithShape="0">
            <a:srgbClr val="000000">
              <a:alpha val="95000"/>
            </a:srgbClr>
          </a:outerShdw>
        </a:effectLst>
      </xdr:spPr>
    </xdr:pic>
    <xdr:clientData/>
  </xdr:twoCellAnchor>
  <xdr:twoCellAnchor>
    <xdr:from>
      <xdr:col>24</xdr:col>
      <xdr:colOff>57150</xdr:colOff>
      <xdr:row>340</xdr:row>
      <xdr:rowOff>0</xdr:rowOff>
    </xdr:from>
    <xdr:to>
      <xdr:col>87</xdr:col>
      <xdr:colOff>125730</xdr:colOff>
      <xdr:row>375</xdr:row>
      <xdr:rowOff>121920</xdr:rowOff>
    </xdr:to>
    <xdr:pic>
      <xdr:nvPicPr>
        <xdr:cNvPr id="49" name="Picture 1" descr="image001">
          <a:extLst>
            <a:ext uri="{FF2B5EF4-FFF2-40B4-BE49-F238E27FC236}">
              <a16:creationId xmlns:a16="http://schemas.microsoft.com/office/drawing/2014/main" id="{AA298F05-18E3-4C4D-A248-BCF8E7C9C43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629150" y="164020500"/>
          <a:ext cx="12070080" cy="6789420"/>
        </a:xfrm>
        <a:prstGeom prst="rect">
          <a:avLst/>
        </a:prstGeom>
        <a:noFill/>
        <a:ln>
          <a:noFill/>
        </a:ln>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450</xdr:row>
      <xdr:rowOff>0</xdr:rowOff>
    </xdr:from>
    <xdr:to>
      <xdr:col>37</xdr:col>
      <xdr:colOff>37309</xdr:colOff>
      <xdr:row>490</xdr:row>
      <xdr:rowOff>8571</xdr:rowOff>
    </xdr:to>
    <xdr:pic>
      <xdr:nvPicPr>
        <xdr:cNvPr id="50" name="Picture 49">
          <a:extLst>
            <a:ext uri="{FF2B5EF4-FFF2-40B4-BE49-F238E27FC236}">
              <a16:creationId xmlns:a16="http://schemas.microsoft.com/office/drawing/2014/main" id="{AA17535C-20D1-4F33-9646-34FF3BB05EEA}"/>
            </a:ext>
          </a:extLst>
        </xdr:cNvPr>
        <xdr:cNvPicPr>
          <a:picLocks noChangeAspect="1"/>
        </xdr:cNvPicPr>
      </xdr:nvPicPr>
      <xdr:blipFill>
        <a:blip xmlns:r="http://schemas.openxmlformats.org/officeDocument/2006/relationships" r:embed="rId12"/>
        <a:stretch>
          <a:fillRect/>
        </a:stretch>
      </xdr:blipFill>
      <xdr:spPr>
        <a:xfrm>
          <a:off x="762000" y="181927500"/>
          <a:ext cx="6323809" cy="76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405</xdr:row>
      <xdr:rowOff>0</xdr:rowOff>
    </xdr:from>
    <xdr:to>
      <xdr:col>37</xdr:col>
      <xdr:colOff>65881</xdr:colOff>
      <xdr:row>414</xdr:row>
      <xdr:rowOff>190262</xdr:rowOff>
    </xdr:to>
    <xdr:pic>
      <xdr:nvPicPr>
        <xdr:cNvPr id="51" name="Picture 50">
          <a:extLst>
            <a:ext uri="{FF2B5EF4-FFF2-40B4-BE49-F238E27FC236}">
              <a16:creationId xmlns:a16="http://schemas.microsoft.com/office/drawing/2014/main" id="{ADF6B7B1-85AA-43DC-8EB9-BE21D797E574}"/>
            </a:ext>
          </a:extLst>
        </xdr:cNvPr>
        <xdr:cNvPicPr>
          <a:picLocks noChangeAspect="1"/>
        </xdr:cNvPicPr>
      </xdr:nvPicPr>
      <xdr:blipFill>
        <a:blip xmlns:r="http://schemas.openxmlformats.org/officeDocument/2006/relationships" r:embed="rId13"/>
        <a:stretch>
          <a:fillRect/>
        </a:stretch>
      </xdr:blipFill>
      <xdr:spPr>
        <a:xfrm>
          <a:off x="762000" y="176403000"/>
          <a:ext cx="6352381" cy="1904762"/>
        </a:xfrm>
        <a:prstGeom prst="rect">
          <a:avLst/>
        </a:prstGeom>
        <a:effectLst>
          <a:outerShdw blurRad="63500" algn="ctr" rotWithShape="0">
            <a:srgbClr val="000000">
              <a:alpha val="95000"/>
            </a:srgbClr>
          </a:outerShdw>
        </a:effectLst>
      </xdr:spPr>
    </xdr:pic>
    <xdr:clientData/>
  </xdr:twoCellAnchor>
  <xdr:twoCellAnchor>
    <xdr:from>
      <xdr:col>23</xdr:col>
      <xdr:colOff>95250</xdr:colOff>
      <xdr:row>455</xdr:row>
      <xdr:rowOff>180975</xdr:rowOff>
    </xdr:from>
    <xdr:to>
      <xdr:col>86</xdr:col>
      <xdr:colOff>163830</xdr:colOff>
      <xdr:row>491</xdr:row>
      <xdr:rowOff>112395</xdr:rowOff>
    </xdr:to>
    <xdr:pic>
      <xdr:nvPicPr>
        <xdr:cNvPr id="52" name="Picture 1" descr="image001">
          <a:extLst>
            <a:ext uri="{FF2B5EF4-FFF2-40B4-BE49-F238E27FC236}">
              <a16:creationId xmlns:a16="http://schemas.microsoft.com/office/drawing/2014/main" id="{A1D3650B-2B74-4AF2-B2F9-E1503590EB4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476750" y="180774975"/>
          <a:ext cx="12070080" cy="6789420"/>
        </a:xfrm>
        <a:prstGeom prst="rect">
          <a:avLst/>
        </a:prstGeom>
        <a:noFill/>
        <a:ln>
          <a:noFill/>
        </a:ln>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494</xdr:row>
      <xdr:rowOff>0</xdr:rowOff>
    </xdr:from>
    <xdr:to>
      <xdr:col>37</xdr:col>
      <xdr:colOff>46833</xdr:colOff>
      <xdr:row>508</xdr:row>
      <xdr:rowOff>190143</xdr:rowOff>
    </xdr:to>
    <xdr:pic>
      <xdr:nvPicPr>
        <xdr:cNvPr id="53" name="Picture 52">
          <a:extLst>
            <a:ext uri="{FF2B5EF4-FFF2-40B4-BE49-F238E27FC236}">
              <a16:creationId xmlns:a16="http://schemas.microsoft.com/office/drawing/2014/main" id="{3CE22127-08C8-4542-844A-985E0C7924CC}"/>
            </a:ext>
          </a:extLst>
        </xdr:cNvPr>
        <xdr:cNvPicPr>
          <a:picLocks noChangeAspect="1"/>
        </xdr:cNvPicPr>
      </xdr:nvPicPr>
      <xdr:blipFill>
        <a:blip xmlns:r="http://schemas.openxmlformats.org/officeDocument/2006/relationships" r:embed="rId15"/>
        <a:stretch>
          <a:fillRect/>
        </a:stretch>
      </xdr:blipFill>
      <xdr:spPr>
        <a:xfrm>
          <a:off x="762000" y="188023500"/>
          <a:ext cx="6333333" cy="28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176</xdr:row>
      <xdr:rowOff>0</xdr:rowOff>
    </xdr:from>
    <xdr:to>
      <xdr:col>37</xdr:col>
      <xdr:colOff>56357</xdr:colOff>
      <xdr:row>190</xdr:row>
      <xdr:rowOff>94905</xdr:rowOff>
    </xdr:to>
    <xdr:pic>
      <xdr:nvPicPr>
        <xdr:cNvPr id="55" name="Picture 54">
          <a:extLst>
            <a:ext uri="{FF2B5EF4-FFF2-40B4-BE49-F238E27FC236}">
              <a16:creationId xmlns:a16="http://schemas.microsoft.com/office/drawing/2014/main" id="{CA14166F-63CD-47E9-BAFB-A438664ECE38}"/>
            </a:ext>
          </a:extLst>
        </xdr:cNvPr>
        <xdr:cNvPicPr>
          <a:picLocks noChangeAspect="1"/>
        </xdr:cNvPicPr>
      </xdr:nvPicPr>
      <xdr:blipFill>
        <a:blip xmlns:r="http://schemas.openxmlformats.org/officeDocument/2006/relationships" r:embed="rId16"/>
        <a:stretch>
          <a:fillRect/>
        </a:stretch>
      </xdr:blipFill>
      <xdr:spPr>
        <a:xfrm>
          <a:off x="762000" y="100012500"/>
          <a:ext cx="6342857" cy="2761905"/>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312</xdr:row>
      <xdr:rowOff>0</xdr:rowOff>
    </xdr:from>
    <xdr:to>
      <xdr:col>37</xdr:col>
      <xdr:colOff>27786</xdr:colOff>
      <xdr:row>324</xdr:row>
      <xdr:rowOff>18762</xdr:rowOff>
    </xdr:to>
    <xdr:pic>
      <xdr:nvPicPr>
        <xdr:cNvPr id="61" name="Picture 60">
          <a:extLst>
            <a:ext uri="{FF2B5EF4-FFF2-40B4-BE49-F238E27FC236}">
              <a16:creationId xmlns:a16="http://schemas.microsoft.com/office/drawing/2014/main" id="{D748065E-0A71-427C-8EAA-E9D6EF69DBCC}"/>
            </a:ext>
          </a:extLst>
        </xdr:cNvPr>
        <xdr:cNvPicPr>
          <a:picLocks noChangeAspect="1"/>
        </xdr:cNvPicPr>
      </xdr:nvPicPr>
      <xdr:blipFill>
        <a:blip xmlns:r="http://schemas.openxmlformats.org/officeDocument/2006/relationships" r:embed="rId17"/>
        <a:stretch>
          <a:fillRect/>
        </a:stretch>
      </xdr:blipFill>
      <xdr:spPr>
        <a:xfrm>
          <a:off x="762000" y="164973000"/>
          <a:ext cx="6314286" cy="230476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416</xdr:row>
      <xdr:rowOff>0</xdr:rowOff>
    </xdr:from>
    <xdr:to>
      <xdr:col>37</xdr:col>
      <xdr:colOff>37309</xdr:colOff>
      <xdr:row>427</xdr:row>
      <xdr:rowOff>152119</xdr:rowOff>
    </xdr:to>
    <xdr:pic>
      <xdr:nvPicPr>
        <xdr:cNvPr id="62" name="Picture 61">
          <a:extLst>
            <a:ext uri="{FF2B5EF4-FFF2-40B4-BE49-F238E27FC236}">
              <a16:creationId xmlns:a16="http://schemas.microsoft.com/office/drawing/2014/main" id="{142A0341-D755-4B4E-93F4-0FB1D887CACE}"/>
            </a:ext>
          </a:extLst>
        </xdr:cNvPr>
        <xdr:cNvPicPr>
          <a:picLocks noChangeAspect="1"/>
        </xdr:cNvPicPr>
      </xdr:nvPicPr>
      <xdr:blipFill>
        <a:blip xmlns:r="http://schemas.openxmlformats.org/officeDocument/2006/relationships" r:embed="rId18"/>
        <a:stretch>
          <a:fillRect/>
        </a:stretch>
      </xdr:blipFill>
      <xdr:spPr>
        <a:xfrm>
          <a:off x="762000" y="184785000"/>
          <a:ext cx="6323809" cy="22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429</xdr:row>
      <xdr:rowOff>0</xdr:rowOff>
    </xdr:from>
    <xdr:to>
      <xdr:col>37</xdr:col>
      <xdr:colOff>27786</xdr:colOff>
      <xdr:row>441</xdr:row>
      <xdr:rowOff>94952</xdr:rowOff>
    </xdr:to>
    <xdr:pic>
      <xdr:nvPicPr>
        <xdr:cNvPr id="63" name="Picture 62">
          <a:extLst>
            <a:ext uri="{FF2B5EF4-FFF2-40B4-BE49-F238E27FC236}">
              <a16:creationId xmlns:a16="http://schemas.microsoft.com/office/drawing/2014/main" id="{81E64EAF-7759-44D7-8B78-3D32AAE4C315}"/>
            </a:ext>
          </a:extLst>
        </xdr:cNvPr>
        <xdr:cNvPicPr>
          <a:picLocks noChangeAspect="1"/>
        </xdr:cNvPicPr>
      </xdr:nvPicPr>
      <xdr:blipFill>
        <a:blip xmlns:r="http://schemas.openxmlformats.org/officeDocument/2006/relationships" r:embed="rId19"/>
        <a:stretch>
          <a:fillRect/>
        </a:stretch>
      </xdr:blipFill>
      <xdr:spPr>
        <a:xfrm>
          <a:off x="762000" y="187261500"/>
          <a:ext cx="6314286" cy="238095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510</xdr:row>
      <xdr:rowOff>0</xdr:rowOff>
    </xdr:from>
    <xdr:to>
      <xdr:col>37</xdr:col>
      <xdr:colOff>46833</xdr:colOff>
      <xdr:row>522</xdr:row>
      <xdr:rowOff>133048</xdr:rowOff>
    </xdr:to>
    <xdr:pic>
      <xdr:nvPicPr>
        <xdr:cNvPr id="64" name="Picture 63">
          <a:extLst>
            <a:ext uri="{FF2B5EF4-FFF2-40B4-BE49-F238E27FC236}">
              <a16:creationId xmlns:a16="http://schemas.microsoft.com/office/drawing/2014/main" id="{D4E8E1E5-B905-4963-8A23-BFFDB89E0396}"/>
            </a:ext>
          </a:extLst>
        </xdr:cNvPr>
        <xdr:cNvPicPr>
          <a:picLocks noChangeAspect="1"/>
        </xdr:cNvPicPr>
      </xdr:nvPicPr>
      <xdr:blipFill>
        <a:blip xmlns:r="http://schemas.openxmlformats.org/officeDocument/2006/relationships" r:embed="rId20"/>
        <a:stretch>
          <a:fillRect/>
        </a:stretch>
      </xdr:blipFill>
      <xdr:spPr>
        <a:xfrm>
          <a:off x="762000" y="202692000"/>
          <a:ext cx="6333333" cy="24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524</xdr:row>
      <xdr:rowOff>0</xdr:rowOff>
    </xdr:from>
    <xdr:to>
      <xdr:col>37</xdr:col>
      <xdr:colOff>37309</xdr:colOff>
      <xdr:row>536</xdr:row>
      <xdr:rowOff>94952</xdr:rowOff>
    </xdr:to>
    <xdr:pic>
      <xdr:nvPicPr>
        <xdr:cNvPr id="65" name="Picture 64">
          <a:extLst>
            <a:ext uri="{FF2B5EF4-FFF2-40B4-BE49-F238E27FC236}">
              <a16:creationId xmlns:a16="http://schemas.microsoft.com/office/drawing/2014/main" id="{6BEA67BE-C2BC-4F62-AB44-698FD485A244}"/>
            </a:ext>
          </a:extLst>
        </xdr:cNvPr>
        <xdr:cNvPicPr>
          <a:picLocks noChangeAspect="1"/>
        </xdr:cNvPicPr>
      </xdr:nvPicPr>
      <xdr:blipFill>
        <a:blip xmlns:r="http://schemas.openxmlformats.org/officeDocument/2006/relationships" r:embed="rId21"/>
        <a:stretch>
          <a:fillRect/>
        </a:stretch>
      </xdr:blipFill>
      <xdr:spPr>
        <a:xfrm>
          <a:off x="762000" y="205359000"/>
          <a:ext cx="6323809" cy="2380952"/>
        </a:xfrm>
        <a:prstGeom prst="rect">
          <a:avLst/>
        </a:prstGeom>
        <a:effectLst>
          <a:outerShdw blurRad="63500" algn="ctr" rotWithShape="0">
            <a:srgbClr val="0000FF">
              <a:alpha val="95000"/>
            </a:srgbClr>
          </a:outerShdw>
        </a:effectLst>
      </xdr:spPr>
    </xdr:pic>
    <xdr:clientData/>
  </xdr:twoCellAnchor>
</xdr:wsDr>
</file>

<file path=xl/drawings/drawing13.xml><?xml version="1.0" encoding="utf-8"?>
<xdr:wsDr xmlns:xdr="http://schemas.openxmlformats.org/drawingml/2006/spreadsheetDrawing" xmlns:a="http://schemas.openxmlformats.org/drawingml/2006/main">
  <xdr:oneCellAnchor>
    <xdr:from>
      <xdr:col>4</xdr:col>
      <xdr:colOff>0</xdr:colOff>
      <xdr:row>34</xdr:row>
      <xdr:rowOff>0</xdr:rowOff>
    </xdr:from>
    <xdr:ext cx="6323809" cy="8142857"/>
    <xdr:pic>
      <xdr:nvPicPr>
        <xdr:cNvPr id="2" name="Picture 1">
          <a:extLst>
            <a:ext uri="{FF2B5EF4-FFF2-40B4-BE49-F238E27FC236}">
              <a16:creationId xmlns:a16="http://schemas.microsoft.com/office/drawing/2014/main" id="{69114ECF-7B9B-4647-9680-EF7DA5BBFA5F}"/>
            </a:ext>
          </a:extLst>
        </xdr:cNvPr>
        <xdr:cNvPicPr>
          <a:picLocks noChangeAspect="1"/>
        </xdr:cNvPicPr>
      </xdr:nvPicPr>
      <xdr:blipFill>
        <a:blip xmlns:r="http://schemas.openxmlformats.org/officeDocument/2006/relationships" r:embed="rId1"/>
        <a:stretch>
          <a:fillRect/>
        </a:stretch>
      </xdr:blipFill>
      <xdr:spPr>
        <a:xfrm>
          <a:off x="762000" y="212979000"/>
          <a:ext cx="6323809" cy="8142857"/>
        </a:xfrm>
        <a:prstGeom prst="rect">
          <a:avLst/>
        </a:prstGeom>
        <a:effectLst>
          <a:outerShdw blurRad="63500" algn="ctr" rotWithShape="0">
            <a:srgbClr val="000000">
              <a:alpha val="95000"/>
            </a:srgbClr>
          </a:outerShdw>
        </a:effectLst>
      </xdr:spPr>
    </xdr:pic>
    <xdr:clientData/>
  </xdr:oneCellAnchor>
  <xdr:oneCellAnchor>
    <xdr:from>
      <xdr:col>21</xdr:col>
      <xdr:colOff>0</xdr:colOff>
      <xdr:row>84</xdr:row>
      <xdr:rowOff>0</xdr:rowOff>
    </xdr:from>
    <xdr:ext cx="3152381" cy="561905"/>
    <xdr:pic>
      <xdr:nvPicPr>
        <xdr:cNvPr id="3" name="Picture 2">
          <a:extLst>
            <a:ext uri="{FF2B5EF4-FFF2-40B4-BE49-F238E27FC236}">
              <a16:creationId xmlns:a16="http://schemas.microsoft.com/office/drawing/2014/main" id="{C4C760F5-452C-4F24-8950-20595273BA65}"/>
            </a:ext>
          </a:extLst>
        </xdr:cNvPr>
        <xdr:cNvPicPr>
          <a:picLocks noChangeAspect="1"/>
        </xdr:cNvPicPr>
      </xdr:nvPicPr>
      <xdr:blipFill>
        <a:blip xmlns:r="http://schemas.openxmlformats.org/officeDocument/2006/relationships" r:embed="rId2"/>
        <a:stretch>
          <a:fillRect/>
        </a:stretch>
      </xdr:blipFill>
      <xdr:spPr>
        <a:xfrm>
          <a:off x="4000500" y="222504000"/>
          <a:ext cx="3152381" cy="561905"/>
        </a:xfrm>
        <a:prstGeom prst="rect">
          <a:avLst/>
        </a:prstGeom>
        <a:effectLst>
          <a:outerShdw blurRad="63500" algn="ctr" rotWithShape="0">
            <a:srgbClr val="000000">
              <a:alpha val="95000"/>
            </a:srgbClr>
          </a:outerShdw>
        </a:effectLst>
      </xdr:spPr>
    </xdr:pic>
    <xdr:clientData/>
  </xdr:oneCellAnchor>
  <xdr:oneCellAnchor>
    <xdr:from>
      <xdr:col>22</xdr:col>
      <xdr:colOff>0</xdr:colOff>
      <xdr:row>89</xdr:row>
      <xdr:rowOff>0</xdr:rowOff>
    </xdr:from>
    <xdr:ext cx="4171429" cy="371429"/>
    <xdr:pic>
      <xdr:nvPicPr>
        <xdr:cNvPr id="4" name="Picture 3">
          <a:extLst>
            <a:ext uri="{FF2B5EF4-FFF2-40B4-BE49-F238E27FC236}">
              <a16:creationId xmlns:a16="http://schemas.microsoft.com/office/drawing/2014/main" id="{C170F1BE-4FFE-41DA-95F8-97B0E91FBA8D}"/>
            </a:ext>
          </a:extLst>
        </xdr:cNvPr>
        <xdr:cNvPicPr>
          <a:picLocks noChangeAspect="1"/>
        </xdr:cNvPicPr>
      </xdr:nvPicPr>
      <xdr:blipFill>
        <a:blip xmlns:r="http://schemas.openxmlformats.org/officeDocument/2006/relationships" r:embed="rId3"/>
        <a:stretch>
          <a:fillRect/>
        </a:stretch>
      </xdr:blipFill>
      <xdr:spPr>
        <a:xfrm>
          <a:off x="4191000" y="223456500"/>
          <a:ext cx="4171429"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161</xdr:row>
      <xdr:rowOff>0</xdr:rowOff>
    </xdr:from>
    <xdr:ext cx="6333333" cy="2542857"/>
    <xdr:pic>
      <xdr:nvPicPr>
        <xdr:cNvPr id="5" name="Picture 4">
          <a:extLst>
            <a:ext uri="{FF2B5EF4-FFF2-40B4-BE49-F238E27FC236}">
              <a16:creationId xmlns:a16="http://schemas.microsoft.com/office/drawing/2014/main" id="{A592DB8D-C366-4EF3-BD26-4BD3E3258860}"/>
            </a:ext>
          </a:extLst>
        </xdr:cNvPr>
        <xdr:cNvPicPr>
          <a:picLocks noChangeAspect="1"/>
        </xdr:cNvPicPr>
      </xdr:nvPicPr>
      <xdr:blipFill>
        <a:blip xmlns:r="http://schemas.openxmlformats.org/officeDocument/2006/relationships" r:embed="rId4"/>
        <a:stretch>
          <a:fillRect/>
        </a:stretch>
      </xdr:blipFill>
      <xdr:spPr>
        <a:xfrm>
          <a:off x="762000" y="237172500"/>
          <a:ext cx="6333333" cy="25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179</xdr:row>
      <xdr:rowOff>9525</xdr:rowOff>
    </xdr:from>
    <xdr:ext cx="6323809" cy="1895238"/>
    <xdr:pic>
      <xdr:nvPicPr>
        <xdr:cNvPr id="6" name="Picture 5">
          <a:extLst>
            <a:ext uri="{FF2B5EF4-FFF2-40B4-BE49-F238E27FC236}">
              <a16:creationId xmlns:a16="http://schemas.microsoft.com/office/drawing/2014/main" id="{097FD4E1-7FA2-4E71-87CF-ACB763559990}"/>
            </a:ext>
          </a:extLst>
        </xdr:cNvPr>
        <xdr:cNvPicPr>
          <a:picLocks noChangeAspect="1"/>
        </xdr:cNvPicPr>
      </xdr:nvPicPr>
      <xdr:blipFill>
        <a:blip xmlns:r="http://schemas.openxmlformats.org/officeDocument/2006/relationships" r:embed="rId5"/>
        <a:stretch>
          <a:fillRect/>
        </a:stretch>
      </xdr:blipFill>
      <xdr:spPr>
        <a:xfrm>
          <a:off x="762000" y="240611025"/>
          <a:ext cx="6323809" cy="18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217</xdr:row>
      <xdr:rowOff>0</xdr:rowOff>
    </xdr:from>
    <xdr:ext cx="6333333" cy="7600000"/>
    <xdr:pic>
      <xdr:nvPicPr>
        <xdr:cNvPr id="7" name="Picture 6">
          <a:extLst>
            <a:ext uri="{FF2B5EF4-FFF2-40B4-BE49-F238E27FC236}">
              <a16:creationId xmlns:a16="http://schemas.microsoft.com/office/drawing/2014/main" id="{48A32A85-273F-45CA-9948-00A9D98D6CFF}"/>
            </a:ext>
          </a:extLst>
        </xdr:cNvPr>
        <xdr:cNvPicPr>
          <a:picLocks noChangeAspect="1"/>
        </xdr:cNvPicPr>
      </xdr:nvPicPr>
      <xdr:blipFill>
        <a:blip xmlns:r="http://schemas.openxmlformats.org/officeDocument/2006/relationships" r:embed="rId6"/>
        <a:stretch>
          <a:fillRect/>
        </a:stretch>
      </xdr:blipFill>
      <xdr:spPr>
        <a:xfrm>
          <a:off x="762000" y="6858000"/>
          <a:ext cx="6333333" cy="76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264</xdr:row>
      <xdr:rowOff>0</xdr:rowOff>
    </xdr:from>
    <xdr:ext cx="12323809" cy="2714286"/>
    <xdr:pic>
      <xdr:nvPicPr>
        <xdr:cNvPr id="8" name="Picture 7">
          <a:extLst>
            <a:ext uri="{FF2B5EF4-FFF2-40B4-BE49-F238E27FC236}">
              <a16:creationId xmlns:a16="http://schemas.microsoft.com/office/drawing/2014/main" id="{CCC4B37A-AE1A-4D60-8F60-870E7BD72734}"/>
            </a:ext>
          </a:extLst>
        </xdr:cNvPr>
        <xdr:cNvPicPr>
          <a:picLocks noChangeAspect="1"/>
        </xdr:cNvPicPr>
      </xdr:nvPicPr>
      <xdr:blipFill>
        <a:blip xmlns:r="http://schemas.openxmlformats.org/officeDocument/2006/relationships" r:embed="rId7"/>
        <a:stretch>
          <a:fillRect/>
        </a:stretch>
      </xdr:blipFill>
      <xdr:spPr>
        <a:xfrm>
          <a:off x="762000" y="15811500"/>
          <a:ext cx="12323809" cy="27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309</xdr:row>
      <xdr:rowOff>0</xdr:rowOff>
    </xdr:from>
    <xdr:ext cx="11771428" cy="4133333"/>
    <xdr:pic>
      <xdr:nvPicPr>
        <xdr:cNvPr id="9" name="Picture 8">
          <a:extLst>
            <a:ext uri="{FF2B5EF4-FFF2-40B4-BE49-F238E27FC236}">
              <a16:creationId xmlns:a16="http://schemas.microsoft.com/office/drawing/2014/main" id="{131521AD-1C49-4655-A543-14E15711EF94}"/>
            </a:ext>
          </a:extLst>
        </xdr:cNvPr>
        <xdr:cNvPicPr>
          <a:picLocks noChangeAspect="1"/>
        </xdr:cNvPicPr>
      </xdr:nvPicPr>
      <xdr:blipFill>
        <a:blip xmlns:r="http://schemas.openxmlformats.org/officeDocument/2006/relationships" r:embed="rId8"/>
        <a:stretch>
          <a:fillRect/>
        </a:stretch>
      </xdr:blipFill>
      <xdr:spPr>
        <a:xfrm>
          <a:off x="762000" y="24384000"/>
          <a:ext cx="11771428" cy="41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459</xdr:row>
      <xdr:rowOff>0</xdr:rowOff>
    </xdr:from>
    <xdr:ext cx="6333333" cy="1885714"/>
    <xdr:pic>
      <xdr:nvPicPr>
        <xdr:cNvPr id="10" name="Picture 9">
          <a:extLst>
            <a:ext uri="{FF2B5EF4-FFF2-40B4-BE49-F238E27FC236}">
              <a16:creationId xmlns:a16="http://schemas.microsoft.com/office/drawing/2014/main" id="{D5C7EA0A-6275-4C11-B949-11370FA5FFB4}"/>
            </a:ext>
          </a:extLst>
        </xdr:cNvPr>
        <xdr:cNvPicPr>
          <a:picLocks noChangeAspect="1"/>
        </xdr:cNvPicPr>
      </xdr:nvPicPr>
      <xdr:blipFill>
        <a:blip xmlns:r="http://schemas.openxmlformats.org/officeDocument/2006/relationships" r:embed="rId9"/>
        <a:stretch>
          <a:fillRect/>
        </a:stretch>
      </xdr:blipFill>
      <xdr:spPr>
        <a:xfrm>
          <a:off x="762000" y="52959000"/>
          <a:ext cx="6333333" cy="18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470</xdr:row>
      <xdr:rowOff>0</xdr:rowOff>
    </xdr:from>
    <xdr:ext cx="6314286" cy="2761905"/>
    <xdr:pic>
      <xdr:nvPicPr>
        <xdr:cNvPr id="11" name="Picture 10">
          <a:extLst>
            <a:ext uri="{FF2B5EF4-FFF2-40B4-BE49-F238E27FC236}">
              <a16:creationId xmlns:a16="http://schemas.microsoft.com/office/drawing/2014/main" id="{B1C5617B-A514-43AE-8BDE-EB533EB47CF6}"/>
            </a:ext>
          </a:extLst>
        </xdr:cNvPr>
        <xdr:cNvPicPr>
          <a:picLocks noChangeAspect="1"/>
        </xdr:cNvPicPr>
      </xdr:nvPicPr>
      <xdr:blipFill>
        <a:blip xmlns:r="http://schemas.openxmlformats.org/officeDocument/2006/relationships" r:embed="rId10"/>
        <a:stretch>
          <a:fillRect/>
        </a:stretch>
      </xdr:blipFill>
      <xdr:spPr>
        <a:xfrm>
          <a:off x="762000" y="55054500"/>
          <a:ext cx="6314286" cy="27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486</xdr:row>
      <xdr:rowOff>0</xdr:rowOff>
    </xdr:from>
    <xdr:ext cx="6323809" cy="2990476"/>
    <xdr:pic>
      <xdr:nvPicPr>
        <xdr:cNvPr id="12" name="Picture 11">
          <a:extLst>
            <a:ext uri="{FF2B5EF4-FFF2-40B4-BE49-F238E27FC236}">
              <a16:creationId xmlns:a16="http://schemas.microsoft.com/office/drawing/2014/main" id="{37967BDF-87F4-4F55-9B2D-EABEF33FC062}"/>
            </a:ext>
          </a:extLst>
        </xdr:cNvPr>
        <xdr:cNvPicPr>
          <a:picLocks noChangeAspect="1"/>
        </xdr:cNvPicPr>
      </xdr:nvPicPr>
      <xdr:blipFill>
        <a:blip xmlns:r="http://schemas.openxmlformats.org/officeDocument/2006/relationships" r:embed="rId11"/>
        <a:stretch>
          <a:fillRect/>
        </a:stretch>
      </xdr:blipFill>
      <xdr:spPr>
        <a:xfrm>
          <a:off x="762000" y="58102500"/>
          <a:ext cx="6323809" cy="29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503</xdr:row>
      <xdr:rowOff>0</xdr:rowOff>
    </xdr:from>
    <xdr:ext cx="6333333" cy="2057143"/>
    <xdr:pic>
      <xdr:nvPicPr>
        <xdr:cNvPr id="13" name="Picture 12">
          <a:extLst>
            <a:ext uri="{FF2B5EF4-FFF2-40B4-BE49-F238E27FC236}">
              <a16:creationId xmlns:a16="http://schemas.microsoft.com/office/drawing/2014/main" id="{0375237D-B1FD-45E6-92A3-EA05320249AD}"/>
            </a:ext>
          </a:extLst>
        </xdr:cNvPr>
        <xdr:cNvPicPr>
          <a:picLocks noChangeAspect="1"/>
        </xdr:cNvPicPr>
      </xdr:nvPicPr>
      <xdr:blipFill>
        <a:blip xmlns:r="http://schemas.openxmlformats.org/officeDocument/2006/relationships" r:embed="rId12"/>
        <a:stretch>
          <a:fillRect/>
        </a:stretch>
      </xdr:blipFill>
      <xdr:spPr>
        <a:xfrm>
          <a:off x="762000" y="61341000"/>
          <a:ext cx="6333333" cy="2057143"/>
        </a:xfrm>
        <a:prstGeom prst="rect">
          <a:avLst/>
        </a:prstGeom>
        <a:effectLst>
          <a:outerShdw blurRad="63500" algn="ctr" rotWithShape="0">
            <a:srgbClr val="000000">
              <a:alpha val="95000"/>
            </a:srgbClr>
          </a:outerShdw>
        </a:effectLst>
      </xdr:spPr>
    </xdr:pic>
    <xdr:clientData/>
  </xdr:oneCellAnchor>
  <xdr:oneCellAnchor>
    <xdr:from>
      <xdr:col>4</xdr:col>
      <xdr:colOff>0</xdr:colOff>
      <xdr:row>428</xdr:row>
      <xdr:rowOff>0</xdr:rowOff>
    </xdr:from>
    <xdr:ext cx="6638095" cy="914286"/>
    <xdr:pic>
      <xdr:nvPicPr>
        <xdr:cNvPr id="14" name="Picture 13">
          <a:extLst>
            <a:ext uri="{FF2B5EF4-FFF2-40B4-BE49-F238E27FC236}">
              <a16:creationId xmlns:a16="http://schemas.microsoft.com/office/drawing/2014/main" id="{6562A6C7-FC12-4C88-9F96-460B8280F306}"/>
            </a:ext>
          </a:extLst>
        </xdr:cNvPr>
        <xdr:cNvPicPr>
          <a:picLocks noChangeAspect="1"/>
        </xdr:cNvPicPr>
      </xdr:nvPicPr>
      <xdr:blipFill>
        <a:blip xmlns:r="http://schemas.openxmlformats.org/officeDocument/2006/relationships" r:embed="rId13"/>
        <a:stretch>
          <a:fillRect/>
        </a:stretch>
      </xdr:blipFill>
      <xdr:spPr>
        <a:xfrm>
          <a:off x="762000" y="47053500"/>
          <a:ext cx="6638095" cy="9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413</xdr:row>
      <xdr:rowOff>0</xdr:rowOff>
    </xdr:from>
    <xdr:ext cx="10514286" cy="371429"/>
    <xdr:pic>
      <xdr:nvPicPr>
        <xdr:cNvPr id="15" name="Picture 14">
          <a:extLst>
            <a:ext uri="{FF2B5EF4-FFF2-40B4-BE49-F238E27FC236}">
              <a16:creationId xmlns:a16="http://schemas.microsoft.com/office/drawing/2014/main" id="{51963BE1-3F1C-4CA4-82AC-A57F5515919F}"/>
            </a:ext>
          </a:extLst>
        </xdr:cNvPr>
        <xdr:cNvPicPr>
          <a:picLocks noChangeAspect="1"/>
        </xdr:cNvPicPr>
      </xdr:nvPicPr>
      <xdr:blipFill>
        <a:blip xmlns:r="http://schemas.openxmlformats.org/officeDocument/2006/relationships" r:embed="rId14"/>
        <a:stretch>
          <a:fillRect/>
        </a:stretch>
      </xdr:blipFill>
      <xdr:spPr>
        <a:xfrm>
          <a:off x="762000" y="44196000"/>
          <a:ext cx="10514286"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408</xdr:row>
      <xdr:rowOff>0</xdr:rowOff>
    </xdr:from>
    <xdr:ext cx="10580952" cy="371429"/>
    <xdr:pic>
      <xdr:nvPicPr>
        <xdr:cNvPr id="16" name="Picture 15">
          <a:extLst>
            <a:ext uri="{FF2B5EF4-FFF2-40B4-BE49-F238E27FC236}">
              <a16:creationId xmlns:a16="http://schemas.microsoft.com/office/drawing/2014/main" id="{1B84236B-F9B0-4F90-BFA2-89C0EF505978}"/>
            </a:ext>
          </a:extLst>
        </xdr:cNvPr>
        <xdr:cNvPicPr>
          <a:picLocks noChangeAspect="1"/>
        </xdr:cNvPicPr>
      </xdr:nvPicPr>
      <xdr:blipFill>
        <a:blip xmlns:r="http://schemas.openxmlformats.org/officeDocument/2006/relationships" r:embed="rId15"/>
        <a:stretch>
          <a:fillRect/>
        </a:stretch>
      </xdr:blipFill>
      <xdr:spPr>
        <a:xfrm>
          <a:off x="762000" y="43243500"/>
          <a:ext cx="10580952"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408</xdr:row>
      <xdr:rowOff>95250</xdr:rowOff>
    </xdr:from>
    <xdr:ext cx="10580952" cy="371429"/>
    <xdr:pic>
      <xdr:nvPicPr>
        <xdr:cNvPr id="17" name="Picture 16">
          <a:extLst>
            <a:ext uri="{FF2B5EF4-FFF2-40B4-BE49-F238E27FC236}">
              <a16:creationId xmlns:a16="http://schemas.microsoft.com/office/drawing/2014/main" id="{9F1F1A6A-528A-47B8-8552-6C83C5693FD3}"/>
            </a:ext>
          </a:extLst>
        </xdr:cNvPr>
        <xdr:cNvPicPr>
          <a:picLocks noChangeAspect="1"/>
        </xdr:cNvPicPr>
      </xdr:nvPicPr>
      <xdr:blipFill>
        <a:blip xmlns:r="http://schemas.openxmlformats.org/officeDocument/2006/relationships" r:embed="rId16"/>
        <a:stretch>
          <a:fillRect/>
        </a:stretch>
      </xdr:blipFill>
      <xdr:spPr>
        <a:xfrm>
          <a:off x="866775" y="43338750"/>
          <a:ext cx="10580952"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413</xdr:row>
      <xdr:rowOff>104775</xdr:rowOff>
    </xdr:from>
    <xdr:ext cx="10514286" cy="371429"/>
    <xdr:pic>
      <xdr:nvPicPr>
        <xdr:cNvPr id="18" name="Picture 17">
          <a:extLst>
            <a:ext uri="{FF2B5EF4-FFF2-40B4-BE49-F238E27FC236}">
              <a16:creationId xmlns:a16="http://schemas.microsoft.com/office/drawing/2014/main" id="{76AFFB39-5D52-4B6E-A6E0-FFD591F52992}"/>
            </a:ext>
          </a:extLst>
        </xdr:cNvPr>
        <xdr:cNvPicPr>
          <a:picLocks noChangeAspect="1"/>
        </xdr:cNvPicPr>
      </xdr:nvPicPr>
      <xdr:blipFill>
        <a:blip xmlns:r="http://schemas.openxmlformats.org/officeDocument/2006/relationships" r:embed="rId17"/>
        <a:stretch>
          <a:fillRect/>
        </a:stretch>
      </xdr:blipFill>
      <xdr:spPr>
        <a:xfrm>
          <a:off x="866775" y="44300775"/>
          <a:ext cx="10514286"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418</xdr:row>
      <xdr:rowOff>0</xdr:rowOff>
    </xdr:from>
    <xdr:ext cx="10438095" cy="371429"/>
    <xdr:pic>
      <xdr:nvPicPr>
        <xdr:cNvPr id="19" name="Picture 18">
          <a:extLst>
            <a:ext uri="{FF2B5EF4-FFF2-40B4-BE49-F238E27FC236}">
              <a16:creationId xmlns:a16="http://schemas.microsoft.com/office/drawing/2014/main" id="{6CEB1A2E-9961-47E2-95C1-2F24026F391A}"/>
            </a:ext>
          </a:extLst>
        </xdr:cNvPr>
        <xdr:cNvPicPr>
          <a:picLocks noChangeAspect="1"/>
        </xdr:cNvPicPr>
      </xdr:nvPicPr>
      <xdr:blipFill>
        <a:blip xmlns:r="http://schemas.openxmlformats.org/officeDocument/2006/relationships" r:embed="rId18"/>
        <a:stretch>
          <a:fillRect/>
        </a:stretch>
      </xdr:blipFill>
      <xdr:spPr>
        <a:xfrm>
          <a:off x="762000" y="45148500"/>
          <a:ext cx="10438095"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418</xdr:row>
      <xdr:rowOff>104775</xdr:rowOff>
    </xdr:from>
    <xdr:ext cx="10438095" cy="371429"/>
    <xdr:pic>
      <xdr:nvPicPr>
        <xdr:cNvPr id="20" name="Picture 19">
          <a:extLst>
            <a:ext uri="{FF2B5EF4-FFF2-40B4-BE49-F238E27FC236}">
              <a16:creationId xmlns:a16="http://schemas.microsoft.com/office/drawing/2014/main" id="{1C531ADB-26FE-4360-8F5F-F4B5568A6772}"/>
            </a:ext>
          </a:extLst>
        </xdr:cNvPr>
        <xdr:cNvPicPr>
          <a:picLocks noChangeAspect="1"/>
        </xdr:cNvPicPr>
      </xdr:nvPicPr>
      <xdr:blipFill>
        <a:blip xmlns:r="http://schemas.openxmlformats.org/officeDocument/2006/relationships" r:embed="rId19"/>
        <a:stretch>
          <a:fillRect/>
        </a:stretch>
      </xdr:blipFill>
      <xdr:spPr>
        <a:xfrm>
          <a:off x="866775" y="45253275"/>
          <a:ext cx="10438095"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423</xdr:row>
      <xdr:rowOff>0</xdr:rowOff>
    </xdr:from>
    <xdr:ext cx="6580952" cy="371429"/>
    <xdr:pic>
      <xdr:nvPicPr>
        <xdr:cNvPr id="21" name="Picture 20">
          <a:extLst>
            <a:ext uri="{FF2B5EF4-FFF2-40B4-BE49-F238E27FC236}">
              <a16:creationId xmlns:a16="http://schemas.microsoft.com/office/drawing/2014/main" id="{18B51C55-918A-4E8B-85D6-5FE416099DFF}"/>
            </a:ext>
          </a:extLst>
        </xdr:cNvPr>
        <xdr:cNvPicPr>
          <a:picLocks noChangeAspect="1"/>
        </xdr:cNvPicPr>
      </xdr:nvPicPr>
      <xdr:blipFill>
        <a:blip xmlns:r="http://schemas.openxmlformats.org/officeDocument/2006/relationships" r:embed="rId20"/>
        <a:stretch>
          <a:fillRect/>
        </a:stretch>
      </xdr:blipFill>
      <xdr:spPr>
        <a:xfrm>
          <a:off x="762000" y="46101000"/>
          <a:ext cx="6580952"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423</xdr:row>
      <xdr:rowOff>85725</xdr:rowOff>
    </xdr:from>
    <xdr:ext cx="6580952" cy="371429"/>
    <xdr:pic>
      <xdr:nvPicPr>
        <xdr:cNvPr id="22" name="Picture 21">
          <a:extLst>
            <a:ext uri="{FF2B5EF4-FFF2-40B4-BE49-F238E27FC236}">
              <a16:creationId xmlns:a16="http://schemas.microsoft.com/office/drawing/2014/main" id="{E33C6983-4418-4B3D-B722-E3A5E74182D3}"/>
            </a:ext>
          </a:extLst>
        </xdr:cNvPr>
        <xdr:cNvPicPr>
          <a:picLocks noChangeAspect="1"/>
        </xdr:cNvPicPr>
      </xdr:nvPicPr>
      <xdr:blipFill>
        <a:blip xmlns:r="http://schemas.openxmlformats.org/officeDocument/2006/relationships" r:embed="rId21"/>
        <a:stretch>
          <a:fillRect/>
        </a:stretch>
      </xdr:blipFill>
      <xdr:spPr>
        <a:xfrm>
          <a:off x="866775" y="46186725"/>
          <a:ext cx="6580952" cy="371429"/>
        </a:xfrm>
        <a:prstGeom prst="rect">
          <a:avLst/>
        </a:prstGeom>
        <a:effectLst>
          <a:outerShdw blurRad="63500" algn="ctr" rotWithShape="0">
            <a:srgbClr val="000000">
              <a:alpha val="95000"/>
            </a:srgbClr>
          </a:outerShdw>
        </a:effectLst>
      </xdr:spPr>
    </xdr:pic>
    <xdr:clientData/>
  </xdr:oneCellAnchor>
  <xdr:oneCellAnchor>
    <xdr:from>
      <xdr:col>4</xdr:col>
      <xdr:colOff>114300</xdr:colOff>
      <xdr:row>428</xdr:row>
      <xdr:rowOff>104775</xdr:rowOff>
    </xdr:from>
    <xdr:ext cx="6638095" cy="914286"/>
    <xdr:pic>
      <xdr:nvPicPr>
        <xdr:cNvPr id="23" name="Picture 22">
          <a:extLst>
            <a:ext uri="{FF2B5EF4-FFF2-40B4-BE49-F238E27FC236}">
              <a16:creationId xmlns:a16="http://schemas.microsoft.com/office/drawing/2014/main" id="{86136E29-FD2D-4D92-92F4-D0B3A56FFC13}"/>
            </a:ext>
          </a:extLst>
        </xdr:cNvPr>
        <xdr:cNvPicPr>
          <a:picLocks noChangeAspect="1"/>
        </xdr:cNvPicPr>
      </xdr:nvPicPr>
      <xdr:blipFill>
        <a:blip xmlns:r="http://schemas.openxmlformats.org/officeDocument/2006/relationships" r:embed="rId22"/>
        <a:stretch>
          <a:fillRect/>
        </a:stretch>
      </xdr:blipFill>
      <xdr:spPr>
        <a:xfrm>
          <a:off x="876300" y="47158275"/>
          <a:ext cx="6638095" cy="914286"/>
        </a:xfrm>
        <a:prstGeom prst="rect">
          <a:avLst/>
        </a:prstGeom>
        <a:effectLst>
          <a:outerShdw blurRad="63500" algn="ctr" rotWithShape="0">
            <a:srgbClr val="000000">
              <a:alpha val="95000"/>
            </a:srgbClr>
          </a:outerShdw>
        </a:effectLst>
      </xdr:spPr>
    </xdr:pic>
    <xdr:clientData/>
  </xdr:oneCellAnchor>
  <xdr:oneCellAnchor>
    <xdr:from>
      <xdr:col>20</xdr:col>
      <xdr:colOff>0</xdr:colOff>
      <xdr:row>438</xdr:row>
      <xdr:rowOff>0</xdr:rowOff>
    </xdr:from>
    <xdr:ext cx="4542857" cy="552381"/>
    <xdr:pic>
      <xdr:nvPicPr>
        <xdr:cNvPr id="24" name="Picture 23">
          <a:extLst>
            <a:ext uri="{FF2B5EF4-FFF2-40B4-BE49-F238E27FC236}">
              <a16:creationId xmlns:a16="http://schemas.microsoft.com/office/drawing/2014/main" id="{E022569D-8B9A-44E5-8A06-596AA61DCF5C}"/>
            </a:ext>
          </a:extLst>
        </xdr:cNvPr>
        <xdr:cNvPicPr>
          <a:picLocks noChangeAspect="1"/>
        </xdr:cNvPicPr>
      </xdr:nvPicPr>
      <xdr:blipFill>
        <a:blip xmlns:r="http://schemas.openxmlformats.org/officeDocument/2006/relationships" r:embed="rId23"/>
        <a:stretch>
          <a:fillRect/>
        </a:stretch>
      </xdr:blipFill>
      <xdr:spPr>
        <a:xfrm>
          <a:off x="3810000" y="48958500"/>
          <a:ext cx="4542857" cy="5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517</xdr:row>
      <xdr:rowOff>0</xdr:rowOff>
    </xdr:from>
    <xdr:ext cx="2980952" cy="1352381"/>
    <xdr:pic>
      <xdr:nvPicPr>
        <xdr:cNvPr id="25" name="Picture 24">
          <a:extLst>
            <a:ext uri="{FF2B5EF4-FFF2-40B4-BE49-F238E27FC236}">
              <a16:creationId xmlns:a16="http://schemas.microsoft.com/office/drawing/2014/main" id="{995C5C21-9327-42E7-819E-77F570ABD026}"/>
            </a:ext>
          </a:extLst>
        </xdr:cNvPr>
        <xdr:cNvPicPr>
          <a:picLocks noChangeAspect="1"/>
        </xdr:cNvPicPr>
      </xdr:nvPicPr>
      <xdr:blipFill>
        <a:blip xmlns:r="http://schemas.openxmlformats.org/officeDocument/2006/relationships" r:embed="rId24"/>
        <a:stretch>
          <a:fillRect/>
        </a:stretch>
      </xdr:blipFill>
      <xdr:spPr>
        <a:xfrm>
          <a:off x="762000" y="64008000"/>
          <a:ext cx="2980952" cy="13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525</xdr:row>
      <xdr:rowOff>0</xdr:rowOff>
    </xdr:from>
    <xdr:ext cx="4295238" cy="3466667"/>
    <xdr:pic>
      <xdr:nvPicPr>
        <xdr:cNvPr id="26" name="Picture 25">
          <a:extLst>
            <a:ext uri="{FF2B5EF4-FFF2-40B4-BE49-F238E27FC236}">
              <a16:creationId xmlns:a16="http://schemas.microsoft.com/office/drawing/2014/main" id="{9C4A0AB2-281F-485C-A6BA-2AB82F0636C5}"/>
            </a:ext>
          </a:extLst>
        </xdr:cNvPr>
        <xdr:cNvPicPr>
          <a:picLocks noChangeAspect="1"/>
        </xdr:cNvPicPr>
      </xdr:nvPicPr>
      <xdr:blipFill>
        <a:blip xmlns:r="http://schemas.openxmlformats.org/officeDocument/2006/relationships" r:embed="rId25"/>
        <a:stretch>
          <a:fillRect/>
        </a:stretch>
      </xdr:blipFill>
      <xdr:spPr>
        <a:xfrm>
          <a:off x="762000" y="65532000"/>
          <a:ext cx="4295238" cy="3466667"/>
        </a:xfrm>
        <a:prstGeom prst="rect">
          <a:avLst/>
        </a:prstGeom>
        <a:effectLst>
          <a:outerShdw blurRad="63500" algn="ctr" rotWithShape="0">
            <a:srgbClr val="000000">
              <a:alpha val="95000"/>
            </a:srgbClr>
          </a:outerShdw>
        </a:effectLst>
      </xdr:spPr>
    </xdr:pic>
    <xdr:clientData/>
  </xdr:oneCellAnchor>
  <xdr:oneCellAnchor>
    <xdr:from>
      <xdr:col>4</xdr:col>
      <xdr:colOff>0</xdr:colOff>
      <xdr:row>447</xdr:row>
      <xdr:rowOff>0</xdr:rowOff>
    </xdr:from>
    <xdr:ext cx="6276190" cy="1638095"/>
    <xdr:pic>
      <xdr:nvPicPr>
        <xdr:cNvPr id="27" name="Picture 26">
          <a:extLst>
            <a:ext uri="{FF2B5EF4-FFF2-40B4-BE49-F238E27FC236}">
              <a16:creationId xmlns:a16="http://schemas.microsoft.com/office/drawing/2014/main" id="{757ED5E0-4FF9-43F7-A21C-BCBBA50853FE}"/>
            </a:ext>
          </a:extLst>
        </xdr:cNvPr>
        <xdr:cNvPicPr>
          <a:picLocks noChangeAspect="1"/>
        </xdr:cNvPicPr>
      </xdr:nvPicPr>
      <xdr:blipFill>
        <a:blip xmlns:r="http://schemas.openxmlformats.org/officeDocument/2006/relationships" r:embed="rId26"/>
        <a:stretch>
          <a:fillRect/>
        </a:stretch>
      </xdr:blipFill>
      <xdr:spPr>
        <a:xfrm>
          <a:off x="762000" y="50673000"/>
          <a:ext cx="6276190" cy="16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546</xdr:row>
      <xdr:rowOff>0</xdr:rowOff>
    </xdr:from>
    <xdr:ext cx="6314286" cy="2723809"/>
    <xdr:pic>
      <xdr:nvPicPr>
        <xdr:cNvPr id="28" name="Picture 27">
          <a:extLst>
            <a:ext uri="{FF2B5EF4-FFF2-40B4-BE49-F238E27FC236}">
              <a16:creationId xmlns:a16="http://schemas.microsoft.com/office/drawing/2014/main" id="{2355114B-ABB0-4F81-89B8-74736FE8E986}"/>
            </a:ext>
          </a:extLst>
        </xdr:cNvPr>
        <xdr:cNvPicPr>
          <a:picLocks noChangeAspect="1"/>
        </xdr:cNvPicPr>
      </xdr:nvPicPr>
      <xdr:blipFill>
        <a:blip xmlns:r="http://schemas.openxmlformats.org/officeDocument/2006/relationships" r:embed="rId27"/>
        <a:stretch>
          <a:fillRect/>
        </a:stretch>
      </xdr:blipFill>
      <xdr:spPr>
        <a:xfrm>
          <a:off x="762000" y="69532500"/>
          <a:ext cx="6314286" cy="27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565</xdr:row>
      <xdr:rowOff>0</xdr:rowOff>
    </xdr:from>
    <xdr:ext cx="6295238" cy="1895238"/>
    <xdr:pic>
      <xdr:nvPicPr>
        <xdr:cNvPr id="29" name="Picture 28">
          <a:extLst>
            <a:ext uri="{FF2B5EF4-FFF2-40B4-BE49-F238E27FC236}">
              <a16:creationId xmlns:a16="http://schemas.microsoft.com/office/drawing/2014/main" id="{89829B4B-E6A7-466B-860E-2896F44C3377}"/>
            </a:ext>
          </a:extLst>
        </xdr:cNvPr>
        <xdr:cNvPicPr>
          <a:picLocks noChangeAspect="1"/>
        </xdr:cNvPicPr>
      </xdr:nvPicPr>
      <xdr:blipFill>
        <a:blip xmlns:r="http://schemas.openxmlformats.org/officeDocument/2006/relationships" r:embed="rId28"/>
        <a:stretch>
          <a:fillRect/>
        </a:stretch>
      </xdr:blipFill>
      <xdr:spPr>
        <a:xfrm>
          <a:off x="762000" y="73152000"/>
          <a:ext cx="6295238" cy="1895238"/>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194</xdr:row>
      <xdr:rowOff>0</xdr:rowOff>
    </xdr:from>
    <xdr:to>
      <xdr:col>37</xdr:col>
      <xdr:colOff>46833</xdr:colOff>
      <xdr:row>205</xdr:row>
      <xdr:rowOff>152119</xdr:rowOff>
    </xdr:to>
    <xdr:pic>
      <xdr:nvPicPr>
        <xdr:cNvPr id="51" name="Picture 50">
          <a:extLst>
            <a:ext uri="{FF2B5EF4-FFF2-40B4-BE49-F238E27FC236}">
              <a16:creationId xmlns:a16="http://schemas.microsoft.com/office/drawing/2014/main" id="{CD6F00E1-D205-4CCF-8B20-0906C49CCE86}"/>
            </a:ext>
          </a:extLst>
        </xdr:cNvPr>
        <xdr:cNvPicPr>
          <a:picLocks noChangeAspect="1"/>
        </xdr:cNvPicPr>
      </xdr:nvPicPr>
      <xdr:blipFill>
        <a:blip xmlns:r="http://schemas.openxmlformats.org/officeDocument/2006/relationships" r:embed="rId29"/>
        <a:stretch>
          <a:fillRect/>
        </a:stretch>
      </xdr:blipFill>
      <xdr:spPr>
        <a:xfrm>
          <a:off x="762000" y="36004500"/>
          <a:ext cx="6333333" cy="224761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721</xdr:row>
      <xdr:rowOff>0</xdr:rowOff>
    </xdr:from>
    <xdr:to>
      <xdr:col>33</xdr:col>
      <xdr:colOff>142167</xdr:colOff>
      <xdr:row>747</xdr:row>
      <xdr:rowOff>94619</xdr:rowOff>
    </xdr:to>
    <xdr:pic>
      <xdr:nvPicPr>
        <xdr:cNvPr id="55" name="Picture 54">
          <a:extLst>
            <a:ext uri="{FF2B5EF4-FFF2-40B4-BE49-F238E27FC236}">
              <a16:creationId xmlns:a16="http://schemas.microsoft.com/office/drawing/2014/main" id="{8D5A178C-D896-4286-BA53-D36212DBC589}"/>
            </a:ext>
          </a:extLst>
        </xdr:cNvPr>
        <xdr:cNvPicPr>
          <a:picLocks noChangeAspect="1"/>
        </xdr:cNvPicPr>
      </xdr:nvPicPr>
      <xdr:blipFill>
        <a:blip xmlns:r="http://schemas.openxmlformats.org/officeDocument/2006/relationships" r:embed="rId30"/>
        <a:stretch>
          <a:fillRect/>
        </a:stretch>
      </xdr:blipFill>
      <xdr:spPr>
        <a:xfrm>
          <a:off x="762000" y="185928000"/>
          <a:ext cx="5666667" cy="5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785</xdr:row>
      <xdr:rowOff>0</xdr:rowOff>
    </xdr:from>
    <xdr:to>
      <xdr:col>37</xdr:col>
      <xdr:colOff>37309</xdr:colOff>
      <xdr:row>808</xdr:row>
      <xdr:rowOff>170881</xdr:rowOff>
    </xdr:to>
    <xdr:pic>
      <xdr:nvPicPr>
        <xdr:cNvPr id="56" name="Picture 55">
          <a:extLst>
            <a:ext uri="{FF2B5EF4-FFF2-40B4-BE49-F238E27FC236}">
              <a16:creationId xmlns:a16="http://schemas.microsoft.com/office/drawing/2014/main" id="{CB94D688-F5E5-4611-B8CC-A2840A70221A}"/>
            </a:ext>
          </a:extLst>
        </xdr:cNvPr>
        <xdr:cNvPicPr>
          <a:picLocks noChangeAspect="1"/>
        </xdr:cNvPicPr>
      </xdr:nvPicPr>
      <xdr:blipFill>
        <a:blip xmlns:r="http://schemas.openxmlformats.org/officeDocument/2006/relationships" r:embed="rId31"/>
        <a:stretch>
          <a:fillRect/>
        </a:stretch>
      </xdr:blipFill>
      <xdr:spPr>
        <a:xfrm>
          <a:off x="762000" y="198882000"/>
          <a:ext cx="6323809" cy="4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580</xdr:row>
      <xdr:rowOff>0</xdr:rowOff>
    </xdr:from>
    <xdr:to>
      <xdr:col>37</xdr:col>
      <xdr:colOff>56357</xdr:colOff>
      <xdr:row>595</xdr:row>
      <xdr:rowOff>132976</xdr:rowOff>
    </xdr:to>
    <xdr:pic>
      <xdr:nvPicPr>
        <xdr:cNvPr id="57" name="Picture 56">
          <a:extLst>
            <a:ext uri="{FF2B5EF4-FFF2-40B4-BE49-F238E27FC236}">
              <a16:creationId xmlns:a16="http://schemas.microsoft.com/office/drawing/2014/main" id="{56DA4654-48F5-434E-9CF2-4F80E1261592}"/>
            </a:ext>
          </a:extLst>
        </xdr:cNvPr>
        <xdr:cNvPicPr>
          <a:picLocks noChangeAspect="1"/>
        </xdr:cNvPicPr>
      </xdr:nvPicPr>
      <xdr:blipFill>
        <a:blip xmlns:r="http://schemas.openxmlformats.org/officeDocument/2006/relationships" r:embed="rId32"/>
        <a:stretch>
          <a:fillRect/>
        </a:stretch>
      </xdr:blipFill>
      <xdr:spPr>
        <a:xfrm>
          <a:off x="762000" y="109537500"/>
          <a:ext cx="6342857" cy="299047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812</xdr:row>
      <xdr:rowOff>0</xdr:rowOff>
    </xdr:from>
    <xdr:to>
      <xdr:col>37</xdr:col>
      <xdr:colOff>37309</xdr:colOff>
      <xdr:row>832</xdr:row>
      <xdr:rowOff>180476</xdr:rowOff>
    </xdr:to>
    <xdr:pic>
      <xdr:nvPicPr>
        <xdr:cNvPr id="61" name="Picture 60">
          <a:extLst>
            <a:ext uri="{FF2B5EF4-FFF2-40B4-BE49-F238E27FC236}">
              <a16:creationId xmlns:a16="http://schemas.microsoft.com/office/drawing/2014/main" id="{F1F39064-7C2C-4D2F-92FE-E9FA85A0F2E9}"/>
            </a:ext>
          </a:extLst>
        </xdr:cNvPr>
        <xdr:cNvPicPr>
          <a:picLocks noChangeAspect="1"/>
        </xdr:cNvPicPr>
      </xdr:nvPicPr>
      <xdr:blipFill>
        <a:blip xmlns:r="http://schemas.openxmlformats.org/officeDocument/2006/relationships" r:embed="rId33"/>
        <a:stretch>
          <a:fillRect/>
        </a:stretch>
      </xdr:blipFill>
      <xdr:spPr>
        <a:xfrm>
          <a:off x="762000" y="236982000"/>
          <a:ext cx="6323809" cy="399047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838</xdr:row>
      <xdr:rowOff>0</xdr:rowOff>
    </xdr:from>
    <xdr:to>
      <xdr:col>37</xdr:col>
      <xdr:colOff>27786</xdr:colOff>
      <xdr:row>867</xdr:row>
      <xdr:rowOff>180262</xdr:rowOff>
    </xdr:to>
    <xdr:pic>
      <xdr:nvPicPr>
        <xdr:cNvPr id="42" name="Picture 41">
          <a:extLst>
            <a:ext uri="{FF2B5EF4-FFF2-40B4-BE49-F238E27FC236}">
              <a16:creationId xmlns:a16="http://schemas.microsoft.com/office/drawing/2014/main" id="{87B8747F-79CD-4E71-9011-45F75BA3084F}"/>
            </a:ext>
          </a:extLst>
        </xdr:cNvPr>
        <xdr:cNvPicPr>
          <a:picLocks noChangeAspect="1"/>
        </xdr:cNvPicPr>
      </xdr:nvPicPr>
      <xdr:blipFill>
        <a:blip xmlns:r="http://schemas.openxmlformats.org/officeDocument/2006/relationships" r:embed="rId34"/>
        <a:stretch>
          <a:fillRect/>
        </a:stretch>
      </xdr:blipFill>
      <xdr:spPr>
        <a:xfrm>
          <a:off x="762000" y="254889000"/>
          <a:ext cx="6314286" cy="5704762"/>
        </a:xfrm>
        <a:prstGeom prst="rect">
          <a:avLst/>
        </a:prstGeom>
        <a:effectLst>
          <a:outerShdw blurRad="63500" algn="ctr" rotWithShape="0">
            <a:schemeClr val="tx1">
              <a:alpha val="95000"/>
            </a:schemeClr>
          </a:outerShdw>
        </a:effectLst>
      </xdr:spPr>
    </xdr:pic>
    <xdr:clientData/>
  </xdr:twoCellAnchor>
  <xdr:twoCellAnchor editAs="oneCell">
    <xdr:from>
      <xdr:col>4</xdr:col>
      <xdr:colOff>152400</xdr:colOff>
      <xdr:row>838</xdr:row>
      <xdr:rowOff>152400</xdr:rowOff>
    </xdr:from>
    <xdr:to>
      <xdr:col>37</xdr:col>
      <xdr:colOff>180186</xdr:colOff>
      <xdr:row>868</xdr:row>
      <xdr:rowOff>142162</xdr:rowOff>
    </xdr:to>
    <xdr:pic>
      <xdr:nvPicPr>
        <xdr:cNvPr id="45" name="Picture 44">
          <a:extLst>
            <a:ext uri="{FF2B5EF4-FFF2-40B4-BE49-F238E27FC236}">
              <a16:creationId xmlns:a16="http://schemas.microsoft.com/office/drawing/2014/main" id="{8AE0E555-84B5-475A-8364-28972984ABA2}"/>
            </a:ext>
          </a:extLst>
        </xdr:cNvPr>
        <xdr:cNvPicPr>
          <a:picLocks noChangeAspect="1"/>
        </xdr:cNvPicPr>
      </xdr:nvPicPr>
      <xdr:blipFill>
        <a:blip xmlns:r="http://schemas.openxmlformats.org/officeDocument/2006/relationships" r:embed="rId35"/>
        <a:stretch>
          <a:fillRect/>
        </a:stretch>
      </xdr:blipFill>
      <xdr:spPr>
        <a:xfrm>
          <a:off x="914400" y="255041400"/>
          <a:ext cx="6314286" cy="5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897</xdr:row>
      <xdr:rowOff>0</xdr:rowOff>
    </xdr:from>
    <xdr:to>
      <xdr:col>51</xdr:col>
      <xdr:colOff>75071</xdr:colOff>
      <xdr:row>902</xdr:row>
      <xdr:rowOff>133214</xdr:rowOff>
    </xdr:to>
    <xdr:pic>
      <xdr:nvPicPr>
        <xdr:cNvPr id="31" name="Picture 30">
          <a:extLst>
            <a:ext uri="{FF2B5EF4-FFF2-40B4-BE49-F238E27FC236}">
              <a16:creationId xmlns:a16="http://schemas.microsoft.com/office/drawing/2014/main" id="{F178EA06-21FC-48D6-9D39-5E850DCDE920}"/>
            </a:ext>
          </a:extLst>
        </xdr:cNvPr>
        <xdr:cNvPicPr>
          <a:picLocks noChangeAspect="1"/>
        </xdr:cNvPicPr>
      </xdr:nvPicPr>
      <xdr:blipFill>
        <a:blip xmlns:r="http://schemas.openxmlformats.org/officeDocument/2006/relationships" r:embed="rId36"/>
        <a:stretch>
          <a:fillRect/>
        </a:stretch>
      </xdr:blipFill>
      <xdr:spPr>
        <a:xfrm>
          <a:off x="762000" y="169926000"/>
          <a:ext cx="9028571" cy="1085714"/>
        </a:xfrm>
        <a:prstGeom prst="rect">
          <a:avLst/>
        </a:prstGeom>
        <a:effectLst>
          <a:outerShdw blurRad="63500" algn="ctr" rotWithShape="0">
            <a:srgbClr val="000000">
              <a:alpha val="95000"/>
            </a:srgbClr>
          </a:outerShdw>
        </a:effectLst>
      </xdr:spPr>
    </xdr:pic>
    <xdr:clientData/>
  </xdr:twoCellAnchor>
</xdr:wsDr>
</file>

<file path=xl/drawings/drawing14.xml><?xml version="1.0" encoding="utf-8"?>
<xdr:wsDr xmlns:xdr="http://schemas.openxmlformats.org/drawingml/2006/spreadsheetDrawing" xmlns:a="http://schemas.openxmlformats.org/drawingml/2006/main">
  <xdr:oneCellAnchor>
    <xdr:from>
      <xdr:col>4</xdr:col>
      <xdr:colOff>0</xdr:colOff>
      <xdr:row>31</xdr:row>
      <xdr:rowOff>0</xdr:rowOff>
    </xdr:from>
    <xdr:ext cx="6323809" cy="3371429"/>
    <xdr:pic>
      <xdr:nvPicPr>
        <xdr:cNvPr id="2" name="Picture 1">
          <a:extLst>
            <a:ext uri="{FF2B5EF4-FFF2-40B4-BE49-F238E27FC236}">
              <a16:creationId xmlns:a16="http://schemas.microsoft.com/office/drawing/2014/main" id="{46CDE2C1-F28B-4446-B876-1D641F846FED}"/>
            </a:ext>
          </a:extLst>
        </xdr:cNvPr>
        <xdr:cNvPicPr>
          <a:picLocks noChangeAspect="1"/>
        </xdr:cNvPicPr>
      </xdr:nvPicPr>
      <xdr:blipFill>
        <a:blip xmlns:r="http://schemas.openxmlformats.org/officeDocument/2006/relationships" r:embed="rId1"/>
        <a:stretch>
          <a:fillRect/>
        </a:stretch>
      </xdr:blipFill>
      <xdr:spPr>
        <a:xfrm>
          <a:off x="762000" y="114681000"/>
          <a:ext cx="6323809" cy="3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52</xdr:row>
      <xdr:rowOff>0</xdr:rowOff>
    </xdr:from>
    <xdr:ext cx="6333333" cy="1733333"/>
    <xdr:pic>
      <xdr:nvPicPr>
        <xdr:cNvPr id="3" name="Picture 2">
          <a:extLst>
            <a:ext uri="{FF2B5EF4-FFF2-40B4-BE49-F238E27FC236}">
              <a16:creationId xmlns:a16="http://schemas.microsoft.com/office/drawing/2014/main" id="{CF29B503-397F-44A6-8FAF-AEDC22FD68EB}"/>
            </a:ext>
          </a:extLst>
        </xdr:cNvPr>
        <xdr:cNvPicPr>
          <a:picLocks noChangeAspect="1"/>
        </xdr:cNvPicPr>
      </xdr:nvPicPr>
      <xdr:blipFill>
        <a:blip xmlns:r="http://schemas.openxmlformats.org/officeDocument/2006/relationships" r:embed="rId2"/>
        <a:stretch>
          <a:fillRect/>
        </a:stretch>
      </xdr:blipFill>
      <xdr:spPr>
        <a:xfrm>
          <a:off x="762000" y="118681500"/>
          <a:ext cx="6333333" cy="17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64</xdr:row>
      <xdr:rowOff>0</xdr:rowOff>
    </xdr:from>
    <xdr:ext cx="6333333" cy="2676190"/>
    <xdr:pic>
      <xdr:nvPicPr>
        <xdr:cNvPr id="4" name="Picture 3">
          <a:extLst>
            <a:ext uri="{FF2B5EF4-FFF2-40B4-BE49-F238E27FC236}">
              <a16:creationId xmlns:a16="http://schemas.microsoft.com/office/drawing/2014/main" id="{05A93A05-EAAE-42CA-AE58-57E23902BD5A}"/>
            </a:ext>
          </a:extLst>
        </xdr:cNvPr>
        <xdr:cNvPicPr>
          <a:picLocks noChangeAspect="1"/>
        </xdr:cNvPicPr>
      </xdr:nvPicPr>
      <xdr:blipFill>
        <a:blip xmlns:r="http://schemas.openxmlformats.org/officeDocument/2006/relationships" r:embed="rId3"/>
        <a:stretch>
          <a:fillRect/>
        </a:stretch>
      </xdr:blipFill>
      <xdr:spPr>
        <a:xfrm>
          <a:off x="762000" y="120967500"/>
          <a:ext cx="6333333" cy="2676190"/>
        </a:xfrm>
        <a:prstGeom prst="rect">
          <a:avLst/>
        </a:prstGeom>
        <a:effectLst>
          <a:outerShdw blurRad="63500" algn="ctr" rotWithShape="0">
            <a:srgbClr val="000000">
              <a:alpha val="95000"/>
            </a:srgbClr>
          </a:outerShdw>
        </a:effectLst>
      </xdr:spPr>
    </xdr:pic>
    <xdr:clientData/>
  </xdr:oneCellAnchor>
  <xdr:oneCellAnchor>
    <xdr:from>
      <xdr:col>4</xdr:col>
      <xdr:colOff>0</xdr:colOff>
      <xdr:row>81</xdr:row>
      <xdr:rowOff>0</xdr:rowOff>
    </xdr:from>
    <xdr:ext cx="6314286" cy="2695238"/>
    <xdr:pic>
      <xdr:nvPicPr>
        <xdr:cNvPr id="5" name="Picture 4">
          <a:extLst>
            <a:ext uri="{FF2B5EF4-FFF2-40B4-BE49-F238E27FC236}">
              <a16:creationId xmlns:a16="http://schemas.microsoft.com/office/drawing/2014/main" id="{CD0CCA3C-2A52-459C-A032-5AAAF9937051}"/>
            </a:ext>
          </a:extLst>
        </xdr:cNvPr>
        <xdr:cNvPicPr>
          <a:picLocks noChangeAspect="1"/>
        </xdr:cNvPicPr>
      </xdr:nvPicPr>
      <xdr:blipFill>
        <a:blip xmlns:r="http://schemas.openxmlformats.org/officeDocument/2006/relationships" r:embed="rId4"/>
        <a:stretch>
          <a:fillRect/>
        </a:stretch>
      </xdr:blipFill>
      <xdr:spPr>
        <a:xfrm>
          <a:off x="762000" y="124206000"/>
          <a:ext cx="6314286" cy="26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96</xdr:row>
      <xdr:rowOff>0</xdr:rowOff>
    </xdr:from>
    <xdr:ext cx="6304762" cy="1742857"/>
    <xdr:pic>
      <xdr:nvPicPr>
        <xdr:cNvPr id="6" name="Picture 5">
          <a:extLst>
            <a:ext uri="{FF2B5EF4-FFF2-40B4-BE49-F238E27FC236}">
              <a16:creationId xmlns:a16="http://schemas.microsoft.com/office/drawing/2014/main" id="{1BED668B-BC65-4DC3-A3CE-4D90128D4C01}"/>
            </a:ext>
          </a:extLst>
        </xdr:cNvPr>
        <xdr:cNvPicPr>
          <a:picLocks noChangeAspect="1"/>
        </xdr:cNvPicPr>
      </xdr:nvPicPr>
      <xdr:blipFill>
        <a:blip xmlns:r="http://schemas.openxmlformats.org/officeDocument/2006/relationships" r:embed="rId5"/>
        <a:stretch>
          <a:fillRect/>
        </a:stretch>
      </xdr:blipFill>
      <xdr:spPr>
        <a:xfrm>
          <a:off x="762000" y="127063500"/>
          <a:ext cx="6304762" cy="17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121</xdr:row>
      <xdr:rowOff>0</xdr:rowOff>
    </xdr:from>
    <xdr:ext cx="6361905" cy="2619048"/>
    <xdr:pic>
      <xdr:nvPicPr>
        <xdr:cNvPr id="7" name="Picture 6">
          <a:extLst>
            <a:ext uri="{FF2B5EF4-FFF2-40B4-BE49-F238E27FC236}">
              <a16:creationId xmlns:a16="http://schemas.microsoft.com/office/drawing/2014/main" id="{E05F1D73-E0B6-4FFB-918A-504CB9CC0A8D}"/>
            </a:ext>
          </a:extLst>
        </xdr:cNvPr>
        <xdr:cNvPicPr>
          <a:picLocks noChangeAspect="1"/>
        </xdr:cNvPicPr>
      </xdr:nvPicPr>
      <xdr:blipFill>
        <a:blip xmlns:r="http://schemas.openxmlformats.org/officeDocument/2006/relationships" r:embed="rId6"/>
        <a:stretch>
          <a:fillRect/>
        </a:stretch>
      </xdr:blipFill>
      <xdr:spPr>
        <a:xfrm>
          <a:off x="762000" y="131826000"/>
          <a:ext cx="6361905" cy="26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140</xdr:row>
      <xdr:rowOff>0</xdr:rowOff>
    </xdr:from>
    <xdr:ext cx="6333333" cy="2485714"/>
    <xdr:pic>
      <xdr:nvPicPr>
        <xdr:cNvPr id="8" name="Picture 7">
          <a:extLst>
            <a:ext uri="{FF2B5EF4-FFF2-40B4-BE49-F238E27FC236}">
              <a16:creationId xmlns:a16="http://schemas.microsoft.com/office/drawing/2014/main" id="{608C326E-FB0E-4898-8929-D3E64EBABF4E}"/>
            </a:ext>
          </a:extLst>
        </xdr:cNvPr>
        <xdr:cNvPicPr>
          <a:picLocks noChangeAspect="1"/>
        </xdr:cNvPicPr>
      </xdr:nvPicPr>
      <xdr:blipFill>
        <a:blip xmlns:r="http://schemas.openxmlformats.org/officeDocument/2006/relationships" r:embed="rId7"/>
        <a:stretch>
          <a:fillRect/>
        </a:stretch>
      </xdr:blipFill>
      <xdr:spPr>
        <a:xfrm>
          <a:off x="762000" y="135445500"/>
          <a:ext cx="6333333" cy="24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154</xdr:row>
      <xdr:rowOff>0</xdr:rowOff>
    </xdr:from>
    <xdr:ext cx="6333333" cy="2485714"/>
    <xdr:pic>
      <xdr:nvPicPr>
        <xdr:cNvPr id="9" name="Picture 8">
          <a:extLst>
            <a:ext uri="{FF2B5EF4-FFF2-40B4-BE49-F238E27FC236}">
              <a16:creationId xmlns:a16="http://schemas.microsoft.com/office/drawing/2014/main" id="{2D58A096-96C7-4C76-B287-93885105CD7E}"/>
            </a:ext>
          </a:extLst>
        </xdr:cNvPr>
        <xdr:cNvPicPr>
          <a:picLocks noChangeAspect="1"/>
        </xdr:cNvPicPr>
      </xdr:nvPicPr>
      <xdr:blipFill>
        <a:blip xmlns:r="http://schemas.openxmlformats.org/officeDocument/2006/relationships" r:embed="rId7"/>
        <a:stretch>
          <a:fillRect/>
        </a:stretch>
      </xdr:blipFill>
      <xdr:spPr>
        <a:xfrm>
          <a:off x="762000" y="138112500"/>
          <a:ext cx="6333333" cy="24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168</xdr:row>
      <xdr:rowOff>0</xdr:rowOff>
    </xdr:from>
    <xdr:ext cx="6333333" cy="1723810"/>
    <xdr:pic>
      <xdr:nvPicPr>
        <xdr:cNvPr id="10" name="Picture 9">
          <a:extLst>
            <a:ext uri="{FF2B5EF4-FFF2-40B4-BE49-F238E27FC236}">
              <a16:creationId xmlns:a16="http://schemas.microsoft.com/office/drawing/2014/main" id="{2E9328D1-1E46-4649-9441-6A891CFE87A7}"/>
            </a:ext>
          </a:extLst>
        </xdr:cNvPr>
        <xdr:cNvPicPr>
          <a:picLocks noChangeAspect="1"/>
        </xdr:cNvPicPr>
      </xdr:nvPicPr>
      <xdr:blipFill>
        <a:blip xmlns:r="http://schemas.openxmlformats.org/officeDocument/2006/relationships" r:embed="rId8"/>
        <a:stretch>
          <a:fillRect/>
        </a:stretch>
      </xdr:blipFill>
      <xdr:spPr>
        <a:xfrm>
          <a:off x="762000" y="140779500"/>
          <a:ext cx="6333333" cy="1723810"/>
        </a:xfrm>
        <a:prstGeom prst="rect">
          <a:avLst/>
        </a:prstGeom>
        <a:effectLst>
          <a:outerShdw blurRad="63500" algn="ctr" rotWithShape="0">
            <a:srgbClr val="000000">
              <a:alpha val="95000"/>
            </a:srgbClr>
          </a:outerShdw>
        </a:effectLst>
      </xdr:spPr>
    </xdr:pic>
    <xdr:clientData/>
  </xdr:oneCellAnchor>
  <xdr:oneCellAnchor>
    <xdr:from>
      <xdr:col>4</xdr:col>
      <xdr:colOff>0</xdr:colOff>
      <xdr:row>187</xdr:row>
      <xdr:rowOff>0</xdr:rowOff>
    </xdr:from>
    <xdr:ext cx="6323809" cy="2590476"/>
    <xdr:pic>
      <xdr:nvPicPr>
        <xdr:cNvPr id="11" name="Picture 10">
          <a:extLst>
            <a:ext uri="{FF2B5EF4-FFF2-40B4-BE49-F238E27FC236}">
              <a16:creationId xmlns:a16="http://schemas.microsoft.com/office/drawing/2014/main" id="{418B0FED-4759-4808-A890-762094A03AB5}"/>
            </a:ext>
          </a:extLst>
        </xdr:cNvPr>
        <xdr:cNvPicPr>
          <a:picLocks noChangeAspect="1"/>
        </xdr:cNvPicPr>
      </xdr:nvPicPr>
      <xdr:blipFill>
        <a:blip xmlns:r="http://schemas.openxmlformats.org/officeDocument/2006/relationships" r:embed="rId9"/>
        <a:stretch>
          <a:fillRect/>
        </a:stretch>
      </xdr:blipFill>
      <xdr:spPr>
        <a:xfrm>
          <a:off x="762000" y="144399000"/>
          <a:ext cx="6323809" cy="2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217</xdr:row>
      <xdr:rowOff>0</xdr:rowOff>
    </xdr:from>
    <xdr:ext cx="6295238" cy="2561905"/>
    <xdr:pic>
      <xdr:nvPicPr>
        <xdr:cNvPr id="12" name="Picture 11">
          <a:extLst>
            <a:ext uri="{FF2B5EF4-FFF2-40B4-BE49-F238E27FC236}">
              <a16:creationId xmlns:a16="http://schemas.microsoft.com/office/drawing/2014/main" id="{4F04D7E3-06DC-4A2E-9433-BD9727614982}"/>
            </a:ext>
          </a:extLst>
        </xdr:cNvPr>
        <xdr:cNvPicPr>
          <a:picLocks noChangeAspect="1"/>
        </xdr:cNvPicPr>
      </xdr:nvPicPr>
      <xdr:blipFill>
        <a:blip xmlns:r="http://schemas.openxmlformats.org/officeDocument/2006/relationships" r:embed="rId10"/>
        <a:stretch>
          <a:fillRect/>
        </a:stretch>
      </xdr:blipFill>
      <xdr:spPr>
        <a:xfrm>
          <a:off x="762000" y="150114000"/>
          <a:ext cx="6295238" cy="25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235</xdr:row>
      <xdr:rowOff>0</xdr:rowOff>
    </xdr:from>
    <xdr:ext cx="6314286" cy="1933333"/>
    <xdr:pic>
      <xdr:nvPicPr>
        <xdr:cNvPr id="13" name="Picture 12">
          <a:extLst>
            <a:ext uri="{FF2B5EF4-FFF2-40B4-BE49-F238E27FC236}">
              <a16:creationId xmlns:a16="http://schemas.microsoft.com/office/drawing/2014/main" id="{4A4E1C15-D690-48D5-97FA-D2A9F719346F}"/>
            </a:ext>
          </a:extLst>
        </xdr:cNvPr>
        <xdr:cNvPicPr>
          <a:picLocks noChangeAspect="1"/>
        </xdr:cNvPicPr>
      </xdr:nvPicPr>
      <xdr:blipFill>
        <a:blip xmlns:r="http://schemas.openxmlformats.org/officeDocument/2006/relationships" r:embed="rId11"/>
        <a:stretch>
          <a:fillRect/>
        </a:stretch>
      </xdr:blipFill>
      <xdr:spPr>
        <a:xfrm>
          <a:off x="762000" y="153543000"/>
          <a:ext cx="6314286" cy="1933333"/>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322</xdr:row>
      <xdr:rowOff>0</xdr:rowOff>
    </xdr:from>
    <xdr:to>
      <xdr:col>37</xdr:col>
      <xdr:colOff>37309</xdr:colOff>
      <xdr:row>336</xdr:row>
      <xdr:rowOff>85381</xdr:rowOff>
    </xdr:to>
    <xdr:pic>
      <xdr:nvPicPr>
        <xdr:cNvPr id="26" name="Picture 25">
          <a:extLst>
            <a:ext uri="{FF2B5EF4-FFF2-40B4-BE49-F238E27FC236}">
              <a16:creationId xmlns:a16="http://schemas.microsoft.com/office/drawing/2014/main" id="{F3E8BD74-039C-4D5A-8D0F-3799B817190F}"/>
            </a:ext>
          </a:extLst>
        </xdr:cNvPr>
        <xdr:cNvPicPr>
          <a:picLocks noChangeAspect="1"/>
        </xdr:cNvPicPr>
      </xdr:nvPicPr>
      <xdr:blipFill>
        <a:blip xmlns:r="http://schemas.openxmlformats.org/officeDocument/2006/relationships" r:embed="rId12"/>
        <a:stretch>
          <a:fillRect/>
        </a:stretch>
      </xdr:blipFill>
      <xdr:spPr>
        <a:xfrm>
          <a:off x="762000" y="132207000"/>
          <a:ext cx="6323809" cy="27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365</xdr:row>
      <xdr:rowOff>0</xdr:rowOff>
    </xdr:from>
    <xdr:to>
      <xdr:col>37</xdr:col>
      <xdr:colOff>46833</xdr:colOff>
      <xdr:row>394</xdr:row>
      <xdr:rowOff>189786</xdr:rowOff>
    </xdr:to>
    <xdr:pic>
      <xdr:nvPicPr>
        <xdr:cNvPr id="28" name="Picture 27">
          <a:extLst>
            <a:ext uri="{FF2B5EF4-FFF2-40B4-BE49-F238E27FC236}">
              <a16:creationId xmlns:a16="http://schemas.microsoft.com/office/drawing/2014/main" id="{BB282CB4-166A-4CFF-9631-5991588F03B6}"/>
            </a:ext>
          </a:extLst>
        </xdr:cNvPr>
        <xdr:cNvPicPr>
          <a:picLocks noChangeAspect="1"/>
        </xdr:cNvPicPr>
      </xdr:nvPicPr>
      <xdr:blipFill>
        <a:blip xmlns:r="http://schemas.openxmlformats.org/officeDocument/2006/relationships" r:embed="rId13"/>
        <a:stretch>
          <a:fillRect/>
        </a:stretch>
      </xdr:blipFill>
      <xdr:spPr>
        <a:xfrm>
          <a:off x="762000" y="140398500"/>
          <a:ext cx="6333333"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398</xdr:row>
      <xdr:rowOff>0</xdr:rowOff>
    </xdr:from>
    <xdr:to>
      <xdr:col>37</xdr:col>
      <xdr:colOff>18262</xdr:colOff>
      <xdr:row>427</xdr:row>
      <xdr:rowOff>46929</xdr:rowOff>
    </xdr:to>
    <xdr:pic>
      <xdr:nvPicPr>
        <xdr:cNvPr id="29" name="Picture 28">
          <a:extLst>
            <a:ext uri="{FF2B5EF4-FFF2-40B4-BE49-F238E27FC236}">
              <a16:creationId xmlns:a16="http://schemas.microsoft.com/office/drawing/2014/main" id="{434D5E7A-74C7-42C0-B093-11965C607974}"/>
            </a:ext>
          </a:extLst>
        </xdr:cNvPr>
        <xdr:cNvPicPr>
          <a:picLocks noChangeAspect="1"/>
        </xdr:cNvPicPr>
      </xdr:nvPicPr>
      <xdr:blipFill>
        <a:blip xmlns:r="http://schemas.openxmlformats.org/officeDocument/2006/relationships" r:embed="rId14"/>
        <a:stretch>
          <a:fillRect/>
        </a:stretch>
      </xdr:blipFill>
      <xdr:spPr>
        <a:xfrm>
          <a:off x="762000" y="146685000"/>
          <a:ext cx="6304762" cy="55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491</xdr:row>
      <xdr:rowOff>0</xdr:rowOff>
    </xdr:from>
    <xdr:to>
      <xdr:col>37</xdr:col>
      <xdr:colOff>27786</xdr:colOff>
      <xdr:row>509</xdr:row>
      <xdr:rowOff>85286</xdr:rowOff>
    </xdr:to>
    <xdr:pic>
      <xdr:nvPicPr>
        <xdr:cNvPr id="31" name="Picture 30">
          <a:extLst>
            <a:ext uri="{FF2B5EF4-FFF2-40B4-BE49-F238E27FC236}">
              <a16:creationId xmlns:a16="http://schemas.microsoft.com/office/drawing/2014/main" id="{B813E853-7FDA-4A6A-9846-3C909C2AEB20}"/>
            </a:ext>
          </a:extLst>
        </xdr:cNvPr>
        <xdr:cNvPicPr>
          <a:picLocks noChangeAspect="1"/>
        </xdr:cNvPicPr>
      </xdr:nvPicPr>
      <xdr:blipFill>
        <a:blip xmlns:r="http://schemas.openxmlformats.org/officeDocument/2006/relationships" r:embed="rId15"/>
        <a:stretch>
          <a:fillRect/>
        </a:stretch>
      </xdr:blipFill>
      <xdr:spPr>
        <a:xfrm>
          <a:off x="762000" y="164020500"/>
          <a:ext cx="6314286" cy="35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510</xdr:row>
      <xdr:rowOff>0</xdr:rowOff>
    </xdr:from>
    <xdr:to>
      <xdr:col>37</xdr:col>
      <xdr:colOff>46833</xdr:colOff>
      <xdr:row>521</xdr:row>
      <xdr:rowOff>171167</xdr:rowOff>
    </xdr:to>
    <xdr:pic>
      <xdr:nvPicPr>
        <xdr:cNvPr id="32" name="Picture 31">
          <a:extLst>
            <a:ext uri="{FF2B5EF4-FFF2-40B4-BE49-F238E27FC236}">
              <a16:creationId xmlns:a16="http://schemas.microsoft.com/office/drawing/2014/main" id="{6E994BFF-07D9-4CF6-8F1C-B08986EE4762}"/>
            </a:ext>
          </a:extLst>
        </xdr:cNvPr>
        <xdr:cNvPicPr>
          <a:picLocks noChangeAspect="1"/>
        </xdr:cNvPicPr>
      </xdr:nvPicPr>
      <xdr:blipFill>
        <a:blip xmlns:r="http://schemas.openxmlformats.org/officeDocument/2006/relationships" r:embed="rId16"/>
        <a:stretch>
          <a:fillRect/>
        </a:stretch>
      </xdr:blipFill>
      <xdr:spPr>
        <a:xfrm>
          <a:off x="762000" y="167640000"/>
          <a:ext cx="6333333" cy="22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523</xdr:row>
      <xdr:rowOff>0</xdr:rowOff>
    </xdr:from>
    <xdr:to>
      <xdr:col>37</xdr:col>
      <xdr:colOff>18262</xdr:colOff>
      <xdr:row>537</xdr:row>
      <xdr:rowOff>75857</xdr:rowOff>
    </xdr:to>
    <xdr:pic>
      <xdr:nvPicPr>
        <xdr:cNvPr id="33" name="Picture 32">
          <a:extLst>
            <a:ext uri="{FF2B5EF4-FFF2-40B4-BE49-F238E27FC236}">
              <a16:creationId xmlns:a16="http://schemas.microsoft.com/office/drawing/2014/main" id="{E04C9725-BE94-4087-8115-A53C92F08E51}"/>
            </a:ext>
          </a:extLst>
        </xdr:cNvPr>
        <xdr:cNvPicPr>
          <a:picLocks noChangeAspect="1"/>
        </xdr:cNvPicPr>
      </xdr:nvPicPr>
      <xdr:blipFill>
        <a:blip xmlns:r="http://schemas.openxmlformats.org/officeDocument/2006/relationships" r:embed="rId17"/>
        <a:stretch>
          <a:fillRect/>
        </a:stretch>
      </xdr:blipFill>
      <xdr:spPr>
        <a:xfrm>
          <a:off x="762000" y="170116500"/>
          <a:ext cx="6304762"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554</xdr:row>
      <xdr:rowOff>0</xdr:rowOff>
    </xdr:from>
    <xdr:to>
      <xdr:col>37</xdr:col>
      <xdr:colOff>56357</xdr:colOff>
      <xdr:row>566</xdr:row>
      <xdr:rowOff>142571</xdr:rowOff>
    </xdr:to>
    <xdr:pic>
      <xdr:nvPicPr>
        <xdr:cNvPr id="35" name="Picture 34">
          <a:extLst>
            <a:ext uri="{FF2B5EF4-FFF2-40B4-BE49-F238E27FC236}">
              <a16:creationId xmlns:a16="http://schemas.microsoft.com/office/drawing/2014/main" id="{D8922639-4DFC-41AE-B663-625D664079E4}"/>
            </a:ext>
          </a:extLst>
        </xdr:cNvPr>
        <xdr:cNvPicPr>
          <a:picLocks noChangeAspect="1"/>
        </xdr:cNvPicPr>
      </xdr:nvPicPr>
      <xdr:blipFill>
        <a:blip xmlns:r="http://schemas.openxmlformats.org/officeDocument/2006/relationships" r:embed="rId18"/>
        <a:stretch>
          <a:fillRect/>
        </a:stretch>
      </xdr:blipFill>
      <xdr:spPr>
        <a:xfrm>
          <a:off x="762000" y="176022000"/>
          <a:ext cx="6342857" cy="24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338</xdr:row>
      <xdr:rowOff>0</xdr:rowOff>
    </xdr:from>
    <xdr:to>
      <xdr:col>37</xdr:col>
      <xdr:colOff>37309</xdr:colOff>
      <xdr:row>352</xdr:row>
      <xdr:rowOff>75857</xdr:rowOff>
    </xdr:to>
    <xdr:pic>
      <xdr:nvPicPr>
        <xdr:cNvPr id="36" name="Picture 35">
          <a:extLst>
            <a:ext uri="{FF2B5EF4-FFF2-40B4-BE49-F238E27FC236}">
              <a16:creationId xmlns:a16="http://schemas.microsoft.com/office/drawing/2014/main" id="{0F00F8BD-8099-4DE7-BBAE-8628CB46ACB8}"/>
            </a:ext>
          </a:extLst>
        </xdr:cNvPr>
        <xdr:cNvPicPr>
          <a:picLocks noChangeAspect="1"/>
        </xdr:cNvPicPr>
      </xdr:nvPicPr>
      <xdr:blipFill>
        <a:blip xmlns:r="http://schemas.openxmlformats.org/officeDocument/2006/relationships" r:embed="rId19"/>
        <a:stretch>
          <a:fillRect/>
        </a:stretch>
      </xdr:blipFill>
      <xdr:spPr>
        <a:xfrm>
          <a:off x="762000" y="178689000"/>
          <a:ext cx="6323809"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492</xdr:row>
      <xdr:rowOff>0</xdr:rowOff>
    </xdr:from>
    <xdr:to>
      <xdr:col>37</xdr:col>
      <xdr:colOff>37309</xdr:colOff>
      <xdr:row>505</xdr:row>
      <xdr:rowOff>66357</xdr:rowOff>
    </xdr:to>
    <xdr:pic>
      <xdr:nvPicPr>
        <xdr:cNvPr id="37" name="Picture 36">
          <a:extLst>
            <a:ext uri="{FF2B5EF4-FFF2-40B4-BE49-F238E27FC236}">
              <a16:creationId xmlns:a16="http://schemas.microsoft.com/office/drawing/2014/main" id="{5D40371E-32BA-43FD-BD33-61A4B12D1C7F}"/>
            </a:ext>
          </a:extLst>
        </xdr:cNvPr>
        <xdr:cNvPicPr>
          <a:picLocks noChangeAspect="1"/>
        </xdr:cNvPicPr>
      </xdr:nvPicPr>
      <xdr:blipFill>
        <a:blip xmlns:r="http://schemas.openxmlformats.org/officeDocument/2006/relationships" r:embed="rId20"/>
        <a:stretch>
          <a:fillRect/>
        </a:stretch>
      </xdr:blipFill>
      <xdr:spPr>
        <a:xfrm>
          <a:off x="762000" y="186690000"/>
          <a:ext cx="6323809" cy="25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621</xdr:row>
      <xdr:rowOff>0</xdr:rowOff>
    </xdr:from>
    <xdr:to>
      <xdr:col>37</xdr:col>
      <xdr:colOff>37309</xdr:colOff>
      <xdr:row>638</xdr:row>
      <xdr:rowOff>85309</xdr:rowOff>
    </xdr:to>
    <xdr:pic>
      <xdr:nvPicPr>
        <xdr:cNvPr id="38" name="Picture 37">
          <a:extLst>
            <a:ext uri="{FF2B5EF4-FFF2-40B4-BE49-F238E27FC236}">
              <a16:creationId xmlns:a16="http://schemas.microsoft.com/office/drawing/2014/main" id="{B3917FA1-5A34-479E-A8B2-4EAD6BDE272E}"/>
            </a:ext>
          </a:extLst>
        </xdr:cNvPr>
        <xdr:cNvPicPr>
          <a:picLocks noChangeAspect="1"/>
        </xdr:cNvPicPr>
      </xdr:nvPicPr>
      <xdr:blipFill>
        <a:blip xmlns:r="http://schemas.openxmlformats.org/officeDocument/2006/relationships" r:embed="rId21"/>
        <a:stretch>
          <a:fillRect/>
        </a:stretch>
      </xdr:blipFill>
      <xdr:spPr>
        <a:xfrm>
          <a:off x="762000" y="189357000"/>
          <a:ext cx="6323809" cy="33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524</xdr:row>
      <xdr:rowOff>0</xdr:rowOff>
    </xdr:from>
    <xdr:to>
      <xdr:col>37</xdr:col>
      <xdr:colOff>18262</xdr:colOff>
      <xdr:row>533</xdr:row>
      <xdr:rowOff>180738</xdr:rowOff>
    </xdr:to>
    <xdr:pic>
      <xdr:nvPicPr>
        <xdr:cNvPr id="39" name="Picture 38">
          <a:extLst>
            <a:ext uri="{FF2B5EF4-FFF2-40B4-BE49-F238E27FC236}">
              <a16:creationId xmlns:a16="http://schemas.microsoft.com/office/drawing/2014/main" id="{DFF7BDB9-FE8E-4D43-8BEB-D13E47F51C87}"/>
            </a:ext>
          </a:extLst>
        </xdr:cNvPr>
        <xdr:cNvPicPr>
          <a:picLocks noChangeAspect="1"/>
        </xdr:cNvPicPr>
      </xdr:nvPicPr>
      <xdr:blipFill>
        <a:blip xmlns:r="http://schemas.openxmlformats.org/officeDocument/2006/relationships" r:embed="rId22"/>
        <a:stretch>
          <a:fillRect/>
        </a:stretch>
      </xdr:blipFill>
      <xdr:spPr>
        <a:xfrm>
          <a:off x="762000" y="192786000"/>
          <a:ext cx="6304762" cy="18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661</xdr:row>
      <xdr:rowOff>0</xdr:rowOff>
    </xdr:from>
    <xdr:to>
      <xdr:col>37</xdr:col>
      <xdr:colOff>27786</xdr:colOff>
      <xdr:row>674</xdr:row>
      <xdr:rowOff>37786</xdr:rowOff>
    </xdr:to>
    <xdr:pic>
      <xdr:nvPicPr>
        <xdr:cNvPr id="40" name="Picture 39">
          <a:extLst>
            <a:ext uri="{FF2B5EF4-FFF2-40B4-BE49-F238E27FC236}">
              <a16:creationId xmlns:a16="http://schemas.microsoft.com/office/drawing/2014/main" id="{CF3F2D83-8AEF-4412-AD75-05BE3C98942B}"/>
            </a:ext>
          </a:extLst>
        </xdr:cNvPr>
        <xdr:cNvPicPr>
          <a:picLocks noChangeAspect="1"/>
        </xdr:cNvPicPr>
      </xdr:nvPicPr>
      <xdr:blipFill>
        <a:blip xmlns:r="http://schemas.openxmlformats.org/officeDocument/2006/relationships" r:embed="rId23"/>
        <a:stretch>
          <a:fillRect/>
        </a:stretch>
      </xdr:blipFill>
      <xdr:spPr>
        <a:xfrm>
          <a:off x="762000" y="196977000"/>
          <a:ext cx="6314286" cy="25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675</xdr:row>
      <xdr:rowOff>0</xdr:rowOff>
    </xdr:from>
    <xdr:to>
      <xdr:col>37</xdr:col>
      <xdr:colOff>46833</xdr:colOff>
      <xdr:row>685</xdr:row>
      <xdr:rowOff>152143</xdr:rowOff>
    </xdr:to>
    <xdr:pic>
      <xdr:nvPicPr>
        <xdr:cNvPr id="42" name="Picture 41">
          <a:extLst>
            <a:ext uri="{FF2B5EF4-FFF2-40B4-BE49-F238E27FC236}">
              <a16:creationId xmlns:a16="http://schemas.microsoft.com/office/drawing/2014/main" id="{E364A078-8C7F-4C09-8945-8256F5FB62DE}"/>
            </a:ext>
          </a:extLst>
        </xdr:cNvPr>
        <xdr:cNvPicPr>
          <a:picLocks noChangeAspect="1"/>
        </xdr:cNvPicPr>
      </xdr:nvPicPr>
      <xdr:blipFill>
        <a:blip xmlns:r="http://schemas.openxmlformats.org/officeDocument/2006/relationships" r:embed="rId24"/>
        <a:stretch>
          <a:fillRect/>
        </a:stretch>
      </xdr:blipFill>
      <xdr:spPr>
        <a:xfrm>
          <a:off x="762000" y="212026500"/>
          <a:ext cx="6333333" cy="2057143"/>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250</xdr:row>
      <xdr:rowOff>0</xdr:rowOff>
    </xdr:from>
    <xdr:to>
      <xdr:col>37</xdr:col>
      <xdr:colOff>46833</xdr:colOff>
      <xdr:row>261</xdr:row>
      <xdr:rowOff>9262</xdr:rowOff>
    </xdr:to>
    <xdr:pic>
      <xdr:nvPicPr>
        <xdr:cNvPr id="45" name="Picture 44">
          <a:extLst>
            <a:ext uri="{FF2B5EF4-FFF2-40B4-BE49-F238E27FC236}">
              <a16:creationId xmlns:a16="http://schemas.microsoft.com/office/drawing/2014/main" id="{7BC6673B-8640-4E6F-9CC7-3938D25850CA}"/>
            </a:ext>
          </a:extLst>
        </xdr:cNvPr>
        <xdr:cNvPicPr>
          <a:picLocks noChangeAspect="1"/>
        </xdr:cNvPicPr>
      </xdr:nvPicPr>
      <xdr:blipFill>
        <a:blip xmlns:r="http://schemas.openxmlformats.org/officeDocument/2006/relationships" r:embed="rId25"/>
        <a:stretch>
          <a:fillRect/>
        </a:stretch>
      </xdr:blipFill>
      <xdr:spPr>
        <a:xfrm>
          <a:off x="762000" y="47625000"/>
          <a:ext cx="6333333" cy="21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289</xdr:row>
      <xdr:rowOff>0</xdr:rowOff>
    </xdr:from>
    <xdr:to>
      <xdr:col>37</xdr:col>
      <xdr:colOff>37309</xdr:colOff>
      <xdr:row>319</xdr:row>
      <xdr:rowOff>27857</xdr:rowOff>
    </xdr:to>
    <xdr:pic>
      <xdr:nvPicPr>
        <xdr:cNvPr id="41" name="Picture 40">
          <a:extLst>
            <a:ext uri="{FF2B5EF4-FFF2-40B4-BE49-F238E27FC236}">
              <a16:creationId xmlns:a16="http://schemas.microsoft.com/office/drawing/2014/main" id="{291E3083-81BB-4A5B-BDCF-2B192304E4C0}"/>
            </a:ext>
          </a:extLst>
        </xdr:cNvPr>
        <xdr:cNvPicPr>
          <a:picLocks noChangeAspect="1"/>
        </xdr:cNvPicPr>
      </xdr:nvPicPr>
      <xdr:blipFill>
        <a:blip xmlns:r="http://schemas.openxmlformats.org/officeDocument/2006/relationships" r:embed="rId26"/>
        <a:stretch>
          <a:fillRect/>
        </a:stretch>
      </xdr:blipFill>
      <xdr:spPr>
        <a:xfrm>
          <a:off x="762000" y="55054500"/>
          <a:ext cx="6323809"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337</xdr:row>
      <xdr:rowOff>0</xdr:rowOff>
    </xdr:from>
    <xdr:to>
      <xdr:col>37</xdr:col>
      <xdr:colOff>37309</xdr:colOff>
      <xdr:row>362</xdr:row>
      <xdr:rowOff>66071</xdr:rowOff>
    </xdr:to>
    <xdr:pic>
      <xdr:nvPicPr>
        <xdr:cNvPr id="43" name="Picture 42">
          <a:extLst>
            <a:ext uri="{FF2B5EF4-FFF2-40B4-BE49-F238E27FC236}">
              <a16:creationId xmlns:a16="http://schemas.microsoft.com/office/drawing/2014/main" id="{B0561FCD-441B-4D19-82FB-9343AD0E475D}"/>
            </a:ext>
          </a:extLst>
        </xdr:cNvPr>
        <xdr:cNvPicPr>
          <a:picLocks noChangeAspect="1"/>
        </xdr:cNvPicPr>
      </xdr:nvPicPr>
      <xdr:blipFill>
        <a:blip xmlns:r="http://schemas.openxmlformats.org/officeDocument/2006/relationships" r:embed="rId27"/>
        <a:stretch>
          <a:fillRect/>
        </a:stretch>
      </xdr:blipFill>
      <xdr:spPr>
        <a:xfrm>
          <a:off x="762000" y="64198500"/>
          <a:ext cx="6323809" cy="48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441</xdr:row>
      <xdr:rowOff>0</xdr:rowOff>
    </xdr:from>
    <xdr:to>
      <xdr:col>37</xdr:col>
      <xdr:colOff>56357</xdr:colOff>
      <xdr:row>481</xdr:row>
      <xdr:rowOff>180000</xdr:rowOff>
    </xdr:to>
    <xdr:pic>
      <xdr:nvPicPr>
        <xdr:cNvPr id="44" name="Picture 43">
          <a:extLst>
            <a:ext uri="{FF2B5EF4-FFF2-40B4-BE49-F238E27FC236}">
              <a16:creationId xmlns:a16="http://schemas.microsoft.com/office/drawing/2014/main" id="{48AADCD8-AE00-498A-8433-7133A0506493}"/>
            </a:ext>
          </a:extLst>
        </xdr:cNvPr>
        <xdr:cNvPicPr>
          <a:picLocks noChangeAspect="1"/>
        </xdr:cNvPicPr>
      </xdr:nvPicPr>
      <xdr:blipFill>
        <a:blip xmlns:r="http://schemas.openxmlformats.org/officeDocument/2006/relationships" r:embed="rId28"/>
        <a:stretch>
          <a:fillRect/>
        </a:stretch>
      </xdr:blipFill>
      <xdr:spPr>
        <a:xfrm>
          <a:off x="762000" y="84010500"/>
          <a:ext cx="6342857" cy="78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538</xdr:row>
      <xdr:rowOff>0</xdr:rowOff>
    </xdr:from>
    <xdr:to>
      <xdr:col>37</xdr:col>
      <xdr:colOff>27786</xdr:colOff>
      <xdr:row>553</xdr:row>
      <xdr:rowOff>9167</xdr:rowOff>
    </xdr:to>
    <xdr:pic>
      <xdr:nvPicPr>
        <xdr:cNvPr id="46" name="Picture 45">
          <a:extLst>
            <a:ext uri="{FF2B5EF4-FFF2-40B4-BE49-F238E27FC236}">
              <a16:creationId xmlns:a16="http://schemas.microsoft.com/office/drawing/2014/main" id="{6DAFA7BE-D609-436B-BB04-D4954F77F09D}"/>
            </a:ext>
          </a:extLst>
        </xdr:cNvPr>
        <xdr:cNvPicPr>
          <a:picLocks noChangeAspect="1"/>
        </xdr:cNvPicPr>
      </xdr:nvPicPr>
      <xdr:blipFill>
        <a:blip xmlns:r="http://schemas.openxmlformats.org/officeDocument/2006/relationships" r:embed="rId29"/>
        <a:stretch>
          <a:fillRect/>
        </a:stretch>
      </xdr:blipFill>
      <xdr:spPr>
        <a:xfrm>
          <a:off x="762000" y="102489000"/>
          <a:ext cx="6314286" cy="2866667"/>
        </a:xfrm>
        <a:prstGeom prst="rect">
          <a:avLst/>
        </a:prstGeom>
        <a:effectLst>
          <a:outerShdw blurRad="63500" algn="ctr" rotWithShape="0">
            <a:srgbClr val="000000">
              <a:alpha val="95000"/>
            </a:srgbClr>
          </a:outerShdw>
        </a:effectLst>
      </xdr:spPr>
    </xdr:pic>
    <xdr:clientData/>
  </xdr:twoCellAnchor>
</xdr:wsDr>
</file>

<file path=xl/drawings/drawing15.xml><?xml version="1.0" encoding="utf-8"?>
<xdr:wsDr xmlns:xdr="http://schemas.openxmlformats.org/drawingml/2006/spreadsheetDrawing" xmlns:a="http://schemas.openxmlformats.org/drawingml/2006/main">
  <xdr:oneCellAnchor>
    <xdr:from>
      <xdr:col>4</xdr:col>
      <xdr:colOff>0</xdr:colOff>
      <xdr:row>32</xdr:row>
      <xdr:rowOff>0</xdr:rowOff>
    </xdr:from>
    <xdr:ext cx="5638095" cy="5095238"/>
    <xdr:pic>
      <xdr:nvPicPr>
        <xdr:cNvPr id="2" name="Picture 1">
          <a:extLst>
            <a:ext uri="{FF2B5EF4-FFF2-40B4-BE49-F238E27FC236}">
              <a16:creationId xmlns:a16="http://schemas.microsoft.com/office/drawing/2014/main" id="{A9F02FDE-9327-424C-821C-ECF21445A79D}"/>
            </a:ext>
          </a:extLst>
        </xdr:cNvPr>
        <xdr:cNvPicPr>
          <a:picLocks noChangeAspect="1"/>
        </xdr:cNvPicPr>
      </xdr:nvPicPr>
      <xdr:blipFill>
        <a:blip xmlns:r="http://schemas.openxmlformats.org/officeDocument/2006/relationships" r:embed="rId1"/>
        <a:stretch>
          <a:fillRect/>
        </a:stretch>
      </xdr:blipFill>
      <xdr:spPr>
        <a:xfrm>
          <a:off x="762000" y="149352000"/>
          <a:ext cx="5638095" cy="50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103</xdr:row>
      <xdr:rowOff>0</xdr:rowOff>
    </xdr:from>
    <xdr:ext cx="6314286" cy="4161905"/>
    <xdr:pic>
      <xdr:nvPicPr>
        <xdr:cNvPr id="3" name="Picture 2">
          <a:extLst>
            <a:ext uri="{FF2B5EF4-FFF2-40B4-BE49-F238E27FC236}">
              <a16:creationId xmlns:a16="http://schemas.microsoft.com/office/drawing/2014/main" id="{D5DBC07A-2DA9-482E-B21D-A4C9606E0355}"/>
            </a:ext>
          </a:extLst>
        </xdr:cNvPr>
        <xdr:cNvPicPr>
          <a:picLocks noChangeAspect="1"/>
        </xdr:cNvPicPr>
      </xdr:nvPicPr>
      <xdr:blipFill>
        <a:blip xmlns:r="http://schemas.openxmlformats.org/officeDocument/2006/relationships" r:embed="rId2"/>
        <a:stretch>
          <a:fillRect/>
        </a:stretch>
      </xdr:blipFill>
      <xdr:spPr>
        <a:xfrm>
          <a:off x="762000" y="162877500"/>
          <a:ext cx="6314286" cy="41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128</xdr:row>
      <xdr:rowOff>0</xdr:rowOff>
    </xdr:from>
    <xdr:ext cx="6285714" cy="1200000"/>
    <xdr:pic>
      <xdr:nvPicPr>
        <xdr:cNvPr id="4" name="Picture 3">
          <a:extLst>
            <a:ext uri="{FF2B5EF4-FFF2-40B4-BE49-F238E27FC236}">
              <a16:creationId xmlns:a16="http://schemas.microsoft.com/office/drawing/2014/main" id="{F6D39C67-A7F6-4E51-B62E-016B923FC829}"/>
            </a:ext>
          </a:extLst>
        </xdr:cNvPr>
        <xdr:cNvPicPr>
          <a:picLocks noChangeAspect="1"/>
        </xdr:cNvPicPr>
      </xdr:nvPicPr>
      <xdr:blipFill>
        <a:blip xmlns:r="http://schemas.openxmlformats.org/officeDocument/2006/relationships" r:embed="rId3"/>
        <a:stretch>
          <a:fillRect/>
        </a:stretch>
      </xdr:blipFill>
      <xdr:spPr>
        <a:xfrm>
          <a:off x="762000" y="167640000"/>
          <a:ext cx="6285714" cy="12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388</xdr:row>
      <xdr:rowOff>0</xdr:rowOff>
    </xdr:from>
    <xdr:ext cx="5657143" cy="4600000"/>
    <xdr:pic>
      <xdr:nvPicPr>
        <xdr:cNvPr id="5" name="Picture 4">
          <a:extLst>
            <a:ext uri="{FF2B5EF4-FFF2-40B4-BE49-F238E27FC236}">
              <a16:creationId xmlns:a16="http://schemas.microsoft.com/office/drawing/2014/main" id="{9C7F38EB-DDE3-41A1-9C94-069A4C4A3775}"/>
            </a:ext>
          </a:extLst>
        </xdr:cNvPr>
        <xdr:cNvPicPr>
          <a:picLocks noChangeAspect="1"/>
        </xdr:cNvPicPr>
      </xdr:nvPicPr>
      <xdr:blipFill>
        <a:blip xmlns:r="http://schemas.openxmlformats.org/officeDocument/2006/relationships" r:embed="rId4"/>
        <a:stretch>
          <a:fillRect/>
        </a:stretch>
      </xdr:blipFill>
      <xdr:spPr>
        <a:xfrm>
          <a:off x="762000" y="119634000"/>
          <a:ext cx="5657143" cy="46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415</xdr:row>
      <xdr:rowOff>0</xdr:rowOff>
    </xdr:from>
    <xdr:ext cx="6314286" cy="3580952"/>
    <xdr:pic>
      <xdr:nvPicPr>
        <xdr:cNvPr id="6" name="Picture 5">
          <a:extLst>
            <a:ext uri="{FF2B5EF4-FFF2-40B4-BE49-F238E27FC236}">
              <a16:creationId xmlns:a16="http://schemas.microsoft.com/office/drawing/2014/main" id="{030E43C4-6B43-45E7-A7BB-45E9962FED7D}"/>
            </a:ext>
          </a:extLst>
        </xdr:cNvPr>
        <xdr:cNvPicPr>
          <a:picLocks noChangeAspect="1"/>
        </xdr:cNvPicPr>
      </xdr:nvPicPr>
      <xdr:blipFill>
        <a:blip xmlns:r="http://schemas.openxmlformats.org/officeDocument/2006/relationships" r:embed="rId5"/>
        <a:stretch>
          <a:fillRect/>
        </a:stretch>
      </xdr:blipFill>
      <xdr:spPr>
        <a:xfrm>
          <a:off x="762000" y="124777500"/>
          <a:ext cx="6314286" cy="35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503</xdr:row>
      <xdr:rowOff>0</xdr:rowOff>
    </xdr:from>
    <xdr:ext cx="6314286" cy="5723809"/>
    <xdr:pic>
      <xdr:nvPicPr>
        <xdr:cNvPr id="7" name="Picture 6">
          <a:extLst>
            <a:ext uri="{FF2B5EF4-FFF2-40B4-BE49-F238E27FC236}">
              <a16:creationId xmlns:a16="http://schemas.microsoft.com/office/drawing/2014/main" id="{88734FCC-29B2-4CB1-B2C3-40439BA318A7}"/>
            </a:ext>
          </a:extLst>
        </xdr:cNvPr>
        <xdr:cNvPicPr>
          <a:picLocks noChangeAspect="1"/>
        </xdr:cNvPicPr>
      </xdr:nvPicPr>
      <xdr:blipFill>
        <a:blip xmlns:r="http://schemas.openxmlformats.org/officeDocument/2006/relationships" r:embed="rId6"/>
        <a:stretch>
          <a:fillRect/>
        </a:stretch>
      </xdr:blipFill>
      <xdr:spPr>
        <a:xfrm>
          <a:off x="762000" y="141541500"/>
          <a:ext cx="6314286" cy="57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757</xdr:row>
      <xdr:rowOff>0</xdr:rowOff>
    </xdr:from>
    <xdr:ext cx="6314286" cy="8409524"/>
    <xdr:pic>
      <xdr:nvPicPr>
        <xdr:cNvPr id="10" name="Picture 9">
          <a:extLst>
            <a:ext uri="{FF2B5EF4-FFF2-40B4-BE49-F238E27FC236}">
              <a16:creationId xmlns:a16="http://schemas.microsoft.com/office/drawing/2014/main" id="{BACBF10C-2F49-4116-B58B-46C5E57FB4AC}"/>
            </a:ext>
          </a:extLst>
        </xdr:cNvPr>
        <xdr:cNvPicPr>
          <a:picLocks noChangeAspect="1"/>
        </xdr:cNvPicPr>
      </xdr:nvPicPr>
      <xdr:blipFill>
        <a:blip xmlns:r="http://schemas.openxmlformats.org/officeDocument/2006/relationships" r:embed="rId7"/>
        <a:stretch>
          <a:fillRect/>
        </a:stretch>
      </xdr:blipFill>
      <xdr:spPr>
        <a:xfrm>
          <a:off x="762000" y="198691500"/>
          <a:ext cx="6314286" cy="84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848</xdr:row>
      <xdr:rowOff>0</xdr:rowOff>
    </xdr:from>
    <xdr:ext cx="6304762" cy="3685714"/>
    <xdr:pic>
      <xdr:nvPicPr>
        <xdr:cNvPr id="11" name="Picture 10">
          <a:extLst>
            <a:ext uri="{FF2B5EF4-FFF2-40B4-BE49-F238E27FC236}">
              <a16:creationId xmlns:a16="http://schemas.microsoft.com/office/drawing/2014/main" id="{2794B7D1-74BB-4668-8B91-E668AB3A3EC4}"/>
            </a:ext>
          </a:extLst>
        </xdr:cNvPr>
        <xdr:cNvPicPr>
          <a:picLocks noChangeAspect="1"/>
        </xdr:cNvPicPr>
      </xdr:nvPicPr>
      <xdr:blipFill>
        <a:blip xmlns:r="http://schemas.openxmlformats.org/officeDocument/2006/relationships" r:embed="rId8"/>
        <a:stretch>
          <a:fillRect/>
        </a:stretch>
      </xdr:blipFill>
      <xdr:spPr>
        <a:xfrm>
          <a:off x="762000" y="216027000"/>
          <a:ext cx="6304762" cy="36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135</xdr:row>
      <xdr:rowOff>0</xdr:rowOff>
    </xdr:from>
    <xdr:to>
      <xdr:col>37</xdr:col>
      <xdr:colOff>27786</xdr:colOff>
      <xdr:row>154</xdr:row>
      <xdr:rowOff>180500</xdr:rowOff>
    </xdr:to>
    <xdr:pic>
      <xdr:nvPicPr>
        <xdr:cNvPr id="12" name="Picture 11">
          <a:extLst>
            <a:ext uri="{FF2B5EF4-FFF2-40B4-BE49-F238E27FC236}">
              <a16:creationId xmlns:a16="http://schemas.microsoft.com/office/drawing/2014/main" id="{60748858-F143-4188-8DA1-B080C4254425}"/>
            </a:ext>
          </a:extLst>
        </xdr:cNvPr>
        <xdr:cNvPicPr>
          <a:picLocks noChangeAspect="1"/>
        </xdr:cNvPicPr>
      </xdr:nvPicPr>
      <xdr:blipFill>
        <a:blip xmlns:r="http://schemas.openxmlformats.org/officeDocument/2006/relationships" r:embed="rId9"/>
        <a:stretch>
          <a:fillRect/>
        </a:stretch>
      </xdr:blipFill>
      <xdr:spPr>
        <a:xfrm>
          <a:off x="762000" y="23812500"/>
          <a:ext cx="6314286" cy="38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156</xdr:row>
      <xdr:rowOff>0</xdr:rowOff>
    </xdr:from>
    <xdr:to>
      <xdr:col>37</xdr:col>
      <xdr:colOff>27786</xdr:colOff>
      <xdr:row>185</xdr:row>
      <xdr:rowOff>189786</xdr:rowOff>
    </xdr:to>
    <xdr:pic>
      <xdr:nvPicPr>
        <xdr:cNvPr id="13" name="Picture 12">
          <a:extLst>
            <a:ext uri="{FF2B5EF4-FFF2-40B4-BE49-F238E27FC236}">
              <a16:creationId xmlns:a16="http://schemas.microsoft.com/office/drawing/2014/main" id="{6CDBCA08-9080-42CA-BF7A-9598EA88550B}"/>
            </a:ext>
          </a:extLst>
        </xdr:cNvPr>
        <xdr:cNvPicPr>
          <a:picLocks noChangeAspect="1"/>
        </xdr:cNvPicPr>
      </xdr:nvPicPr>
      <xdr:blipFill>
        <a:blip xmlns:r="http://schemas.openxmlformats.org/officeDocument/2006/relationships" r:embed="rId10"/>
        <a:stretch>
          <a:fillRect/>
        </a:stretch>
      </xdr:blipFill>
      <xdr:spPr>
        <a:xfrm>
          <a:off x="762000" y="27813000"/>
          <a:ext cx="6314286"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187</xdr:row>
      <xdr:rowOff>0</xdr:rowOff>
    </xdr:from>
    <xdr:to>
      <xdr:col>37</xdr:col>
      <xdr:colOff>37309</xdr:colOff>
      <xdr:row>216</xdr:row>
      <xdr:rowOff>151690</xdr:rowOff>
    </xdr:to>
    <xdr:pic>
      <xdr:nvPicPr>
        <xdr:cNvPr id="14" name="Picture 13">
          <a:extLst>
            <a:ext uri="{FF2B5EF4-FFF2-40B4-BE49-F238E27FC236}">
              <a16:creationId xmlns:a16="http://schemas.microsoft.com/office/drawing/2014/main" id="{A1858E98-C4F5-4DD9-AB21-16A343F2147B}"/>
            </a:ext>
          </a:extLst>
        </xdr:cNvPr>
        <xdr:cNvPicPr>
          <a:picLocks noChangeAspect="1"/>
        </xdr:cNvPicPr>
      </xdr:nvPicPr>
      <xdr:blipFill>
        <a:blip xmlns:r="http://schemas.openxmlformats.org/officeDocument/2006/relationships" r:embed="rId11"/>
        <a:stretch>
          <a:fillRect/>
        </a:stretch>
      </xdr:blipFill>
      <xdr:spPr>
        <a:xfrm>
          <a:off x="762000" y="33718500"/>
          <a:ext cx="6323809" cy="5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222</xdr:row>
      <xdr:rowOff>0</xdr:rowOff>
    </xdr:from>
    <xdr:to>
      <xdr:col>37</xdr:col>
      <xdr:colOff>8738</xdr:colOff>
      <xdr:row>233</xdr:row>
      <xdr:rowOff>171167</xdr:rowOff>
    </xdr:to>
    <xdr:pic>
      <xdr:nvPicPr>
        <xdr:cNvPr id="15" name="Picture 14">
          <a:extLst>
            <a:ext uri="{FF2B5EF4-FFF2-40B4-BE49-F238E27FC236}">
              <a16:creationId xmlns:a16="http://schemas.microsoft.com/office/drawing/2014/main" id="{80B288FB-D3CF-45F8-9019-042F9F49D06C}"/>
            </a:ext>
          </a:extLst>
        </xdr:cNvPr>
        <xdr:cNvPicPr>
          <a:picLocks noChangeAspect="1"/>
        </xdr:cNvPicPr>
      </xdr:nvPicPr>
      <xdr:blipFill>
        <a:blip xmlns:r="http://schemas.openxmlformats.org/officeDocument/2006/relationships" r:embed="rId12"/>
        <a:stretch>
          <a:fillRect/>
        </a:stretch>
      </xdr:blipFill>
      <xdr:spPr>
        <a:xfrm>
          <a:off x="762000" y="40005000"/>
          <a:ext cx="6295238" cy="2266667"/>
        </a:xfrm>
        <a:prstGeom prst="rect">
          <a:avLst/>
        </a:prstGeom>
        <a:effectLst>
          <a:outerShdw blurRad="63500" algn="ctr" rotWithShape="0">
            <a:srgbClr val="000000">
              <a:alpha val="95000"/>
            </a:srgbClr>
          </a:outerShdw>
        </a:effectLst>
      </xdr:spPr>
    </xdr:pic>
    <xdr:clientData/>
  </xdr:twoCellAnchor>
  <xdr:oneCellAnchor>
    <xdr:from>
      <xdr:col>4</xdr:col>
      <xdr:colOff>0</xdr:colOff>
      <xdr:row>908</xdr:row>
      <xdr:rowOff>0</xdr:rowOff>
    </xdr:from>
    <xdr:ext cx="5609524" cy="5000000"/>
    <xdr:pic>
      <xdr:nvPicPr>
        <xdr:cNvPr id="16" name="Picture 15">
          <a:extLst>
            <a:ext uri="{FF2B5EF4-FFF2-40B4-BE49-F238E27FC236}">
              <a16:creationId xmlns:a16="http://schemas.microsoft.com/office/drawing/2014/main" id="{51D56080-169B-45D4-B22A-BAF6F4439432}"/>
            </a:ext>
          </a:extLst>
        </xdr:cNvPr>
        <xdr:cNvPicPr>
          <a:picLocks noChangeAspect="1"/>
        </xdr:cNvPicPr>
      </xdr:nvPicPr>
      <xdr:blipFill>
        <a:blip xmlns:r="http://schemas.openxmlformats.org/officeDocument/2006/relationships" r:embed="rId13"/>
        <a:stretch>
          <a:fillRect/>
        </a:stretch>
      </xdr:blipFill>
      <xdr:spPr>
        <a:xfrm>
          <a:off x="762000" y="51816000"/>
          <a:ext cx="5609524" cy="50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935</xdr:row>
      <xdr:rowOff>0</xdr:rowOff>
    </xdr:from>
    <xdr:ext cx="6409524" cy="2600000"/>
    <xdr:pic>
      <xdr:nvPicPr>
        <xdr:cNvPr id="17" name="Picture 16">
          <a:extLst>
            <a:ext uri="{FF2B5EF4-FFF2-40B4-BE49-F238E27FC236}">
              <a16:creationId xmlns:a16="http://schemas.microsoft.com/office/drawing/2014/main" id="{00B379F9-3844-4AB5-8D2C-6663A2D19DAB}"/>
            </a:ext>
          </a:extLst>
        </xdr:cNvPr>
        <xdr:cNvPicPr>
          <a:picLocks noChangeAspect="1"/>
        </xdr:cNvPicPr>
      </xdr:nvPicPr>
      <xdr:blipFill>
        <a:blip xmlns:r="http://schemas.openxmlformats.org/officeDocument/2006/relationships" r:embed="rId14"/>
        <a:stretch>
          <a:fillRect/>
        </a:stretch>
      </xdr:blipFill>
      <xdr:spPr>
        <a:xfrm>
          <a:off x="762000" y="56959500"/>
          <a:ext cx="6409524" cy="26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1017</xdr:row>
      <xdr:rowOff>0</xdr:rowOff>
    </xdr:from>
    <xdr:ext cx="6342857" cy="4533333"/>
    <xdr:pic>
      <xdr:nvPicPr>
        <xdr:cNvPr id="18" name="Picture 17">
          <a:extLst>
            <a:ext uri="{FF2B5EF4-FFF2-40B4-BE49-F238E27FC236}">
              <a16:creationId xmlns:a16="http://schemas.microsoft.com/office/drawing/2014/main" id="{9FA8EB18-996C-49F6-A7A0-E29A1EA6EFDA}"/>
            </a:ext>
          </a:extLst>
        </xdr:cNvPr>
        <xdr:cNvPicPr>
          <a:picLocks noChangeAspect="1"/>
        </xdr:cNvPicPr>
      </xdr:nvPicPr>
      <xdr:blipFill>
        <a:blip xmlns:r="http://schemas.openxmlformats.org/officeDocument/2006/relationships" r:embed="rId15"/>
        <a:stretch>
          <a:fillRect/>
        </a:stretch>
      </xdr:blipFill>
      <xdr:spPr>
        <a:xfrm>
          <a:off x="762000" y="72580500"/>
          <a:ext cx="6342857" cy="45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1062</xdr:row>
      <xdr:rowOff>0</xdr:rowOff>
    </xdr:from>
    <xdr:ext cx="6333333" cy="5590476"/>
    <xdr:pic>
      <xdr:nvPicPr>
        <xdr:cNvPr id="19" name="Picture 18">
          <a:extLst>
            <a:ext uri="{FF2B5EF4-FFF2-40B4-BE49-F238E27FC236}">
              <a16:creationId xmlns:a16="http://schemas.microsoft.com/office/drawing/2014/main" id="{2820D70E-5DA1-42B6-A503-425066FCF137}"/>
            </a:ext>
          </a:extLst>
        </xdr:cNvPr>
        <xdr:cNvPicPr>
          <a:picLocks noChangeAspect="1"/>
        </xdr:cNvPicPr>
      </xdr:nvPicPr>
      <xdr:blipFill>
        <a:blip xmlns:r="http://schemas.openxmlformats.org/officeDocument/2006/relationships" r:embed="rId16"/>
        <a:stretch>
          <a:fillRect/>
        </a:stretch>
      </xdr:blipFill>
      <xdr:spPr>
        <a:xfrm>
          <a:off x="762000" y="81153000"/>
          <a:ext cx="6333333" cy="5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1092</xdr:row>
      <xdr:rowOff>0</xdr:rowOff>
    </xdr:from>
    <xdr:ext cx="6314286" cy="5085714"/>
    <xdr:pic>
      <xdr:nvPicPr>
        <xdr:cNvPr id="20" name="Picture 19">
          <a:extLst>
            <a:ext uri="{FF2B5EF4-FFF2-40B4-BE49-F238E27FC236}">
              <a16:creationId xmlns:a16="http://schemas.microsoft.com/office/drawing/2014/main" id="{CF443D01-9A4B-4478-9708-6B1736D214A4}"/>
            </a:ext>
          </a:extLst>
        </xdr:cNvPr>
        <xdr:cNvPicPr>
          <a:picLocks noChangeAspect="1"/>
        </xdr:cNvPicPr>
      </xdr:nvPicPr>
      <xdr:blipFill>
        <a:blip xmlns:r="http://schemas.openxmlformats.org/officeDocument/2006/relationships" r:embed="rId17"/>
        <a:stretch>
          <a:fillRect/>
        </a:stretch>
      </xdr:blipFill>
      <xdr:spPr>
        <a:xfrm>
          <a:off x="762000" y="86868000"/>
          <a:ext cx="6314286" cy="50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1124</xdr:row>
      <xdr:rowOff>0</xdr:rowOff>
    </xdr:from>
    <xdr:ext cx="6304762" cy="1885714"/>
    <xdr:pic>
      <xdr:nvPicPr>
        <xdr:cNvPr id="21" name="Picture 20">
          <a:extLst>
            <a:ext uri="{FF2B5EF4-FFF2-40B4-BE49-F238E27FC236}">
              <a16:creationId xmlns:a16="http://schemas.microsoft.com/office/drawing/2014/main" id="{8CFF9F7F-1ADE-4257-BA03-5159BDD49346}"/>
            </a:ext>
          </a:extLst>
        </xdr:cNvPr>
        <xdr:cNvPicPr>
          <a:picLocks noChangeAspect="1"/>
        </xdr:cNvPicPr>
      </xdr:nvPicPr>
      <xdr:blipFill>
        <a:blip xmlns:r="http://schemas.openxmlformats.org/officeDocument/2006/relationships" r:embed="rId18"/>
        <a:stretch>
          <a:fillRect/>
        </a:stretch>
      </xdr:blipFill>
      <xdr:spPr>
        <a:xfrm>
          <a:off x="762000" y="92964000"/>
          <a:ext cx="6304762" cy="18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235</xdr:row>
      <xdr:rowOff>0</xdr:rowOff>
    </xdr:from>
    <xdr:to>
      <xdr:col>37</xdr:col>
      <xdr:colOff>27786</xdr:colOff>
      <xdr:row>246</xdr:row>
      <xdr:rowOff>190214</xdr:rowOff>
    </xdr:to>
    <xdr:pic>
      <xdr:nvPicPr>
        <xdr:cNvPr id="22" name="Picture 21">
          <a:extLst>
            <a:ext uri="{FF2B5EF4-FFF2-40B4-BE49-F238E27FC236}">
              <a16:creationId xmlns:a16="http://schemas.microsoft.com/office/drawing/2014/main" id="{3A4221C2-D6E6-4292-8D2E-FCC8CE231B69}"/>
            </a:ext>
          </a:extLst>
        </xdr:cNvPr>
        <xdr:cNvPicPr>
          <a:picLocks noChangeAspect="1"/>
        </xdr:cNvPicPr>
      </xdr:nvPicPr>
      <xdr:blipFill>
        <a:blip xmlns:r="http://schemas.openxmlformats.org/officeDocument/2006/relationships" r:embed="rId19"/>
        <a:stretch>
          <a:fillRect/>
        </a:stretch>
      </xdr:blipFill>
      <xdr:spPr>
        <a:xfrm>
          <a:off x="762000" y="42862500"/>
          <a:ext cx="6314286" cy="22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248</xdr:row>
      <xdr:rowOff>0</xdr:rowOff>
    </xdr:from>
    <xdr:to>
      <xdr:col>37</xdr:col>
      <xdr:colOff>27786</xdr:colOff>
      <xdr:row>262</xdr:row>
      <xdr:rowOff>171095</xdr:rowOff>
    </xdr:to>
    <xdr:pic>
      <xdr:nvPicPr>
        <xdr:cNvPr id="23" name="Picture 22">
          <a:extLst>
            <a:ext uri="{FF2B5EF4-FFF2-40B4-BE49-F238E27FC236}">
              <a16:creationId xmlns:a16="http://schemas.microsoft.com/office/drawing/2014/main" id="{607F4565-80CB-44DF-9E21-683A81C7ECE9}"/>
            </a:ext>
          </a:extLst>
        </xdr:cNvPr>
        <xdr:cNvPicPr>
          <a:picLocks noChangeAspect="1"/>
        </xdr:cNvPicPr>
      </xdr:nvPicPr>
      <xdr:blipFill>
        <a:blip xmlns:r="http://schemas.openxmlformats.org/officeDocument/2006/relationships" r:embed="rId20"/>
        <a:stretch>
          <a:fillRect/>
        </a:stretch>
      </xdr:blipFill>
      <xdr:spPr>
        <a:xfrm>
          <a:off x="762000" y="45339000"/>
          <a:ext cx="6314286" cy="28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264</xdr:row>
      <xdr:rowOff>0</xdr:rowOff>
    </xdr:from>
    <xdr:to>
      <xdr:col>37</xdr:col>
      <xdr:colOff>8738</xdr:colOff>
      <xdr:row>274</xdr:row>
      <xdr:rowOff>56905</xdr:rowOff>
    </xdr:to>
    <xdr:pic>
      <xdr:nvPicPr>
        <xdr:cNvPr id="24" name="Picture 23">
          <a:extLst>
            <a:ext uri="{FF2B5EF4-FFF2-40B4-BE49-F238E27FC236}">
              <a16:creationId xmlns:a16="http://schemas.microsoft.com/office/drawing/2014/main" id="{86EB52CC-42E5-4154-AA39-CD753AC185A7}"/>
            </a:ext>
          </a:extLst>
        </xdr:cNvPr>
        <xdr:cNvPicPr>
          <a:picLocks noChangeAspect="1"/>
        </xdr:cNvPicPr>
      </xdr:nvPicPr>
      <xdr:blipFill>
        <a:blip xmlns:r="http://schemas.openxmlformats.org/officeDocument/2006/relationships" r:embed="rId21"/>
        <a:stretch>
          <a:fillRect/>
        </a:stretch>
      </xdr:blipFill>
      <xdr:spPr>
        <a:xfrm>
          <a:off x="762000" y="48387000"/>
          <a:ext cx="6295238" cy="19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275</xdr:row>
      <xdr:rowOff>0</xdr:rowOff>
    </xdr:from>
    <xdr:to>
      <xdr:col>37</xdr:col>
      <xdr:colOff>46833</xdr:colOff>
      <xdr:row>287</xdr:row>
      <xdr:rowOff>114000</xdr:rowOff>
    </xdr:to>
    <xdr:pic>
      <xdr:nvPicPr>
        <xdr:cNvPr id="25" name="Picture 24">
          <a:extLst>
            <a:ext uri="{FF2B5EF4-FFF2-40B4-BE49-F238E27FC236}">
              <a16:creationId xmlns:a16="http://schemas.microsoft.com/office/drawing/2014/main" id="{7206EBDB-24F1-47CF-B81B-34BF02866820}"/>
            </a:ext>
          </a:extLst>
        </xdr:cNvPr>
        <xdr:cNvPicPr>
          <a:picLocks noChangeAspect="1"/>
        </xdr:cNvPicPr>
      </xdr:nvPicPr>
      <xdr:blipFill>
        <a:blip xmlns:r="http://schemas.openxmlformats.org/officeDocument/2006/relationships" r:embed="rId22"/>
        <a:stretch>
          <a:fillRect/>
        </a:stretch>
      </xdr:blipFill>
      <xdr:spPr>
        <a:xfrm>
          <a:off x="762000" y="50482500"/>
          <a:ext cx="6333333" cy="24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289</xdr:row>
      <xdr:rowOff>0</xdr:rowOff>
    </xdr:from>
    <xdr:to>
      <xdr:col>37</xdr:col>
      <xdr:colOff>37309</xdr:colOff>
      <xdr:row>305</xdr:row>
      <xdr:rowOff>152000</xdr:rowOff>
    </xdr:to>
    <xdr:pic>
      <xdr:nvPicPr>
        <xdr:cNvPr id="26" name="Picture 25">
          <a:extLst>
            <a:ext uri="{FF2B5EF4-FFF2-40B4-BE49-F238E27FC236}">
              <a16:creationId xmlns:a16="http://schemas.microsoft.com/office/drawing/2014/main" id="{CC0D458B-AA05-4311-A808-A6FFA9CACAE0}"/>
            </a:ext>
          </a:extLst>
        </xdr:cNvPr>
        <xdr:cNvPicPr>
          <a:picLocks noChangeAspect="1"/>
        </xdr:cNvPicPr>
      </xdr:nvPicPr>
      <xdr:blipFill>
        <a:blip xmlns:r="http://schemas.openxmlformats.org/officeDocument/2006/relationships" r:embed="rId23"/>
        <a:stretch>
          <a:fillRect/>
        </a:stretch>
      </xdr:blipFill>
      <xdr:spPr>
        <a:xfrm>
          <a:off x="762000" y="53149500"/>
          <a:ext cx="6323809" cy="32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307</xdr:row>
      <xdr:rowOff>0</xdr:rowOff>
    </xdr:from>
    <xdr:to>
      <xdr:col>37</xdr:col>
      <xdr:colOff>37309</xdr:colOff>
      <xdr:row>317</xdr:row>
      <xdr:rowOff>190238</xdr:rowOff>
    </xdr:to>
    <xdr:pic>
      <xdr:nvPicPr>
        <xdr:cNvPr id="27" name="Picture 26">
          <a:extLst>
            <a:ext uri="{FF2B5EF4-FFF2-40B4-BE49-F238E27FC236}">
              <a16:creationId xmlns:a16="http://schemas.microsoft.com/office/drawing/2014/main" id="{6F9C255B-FC73-458B-9518-26F7E5DEF5E6}"/>
            </a:ext>
          </a:extLst>
        </xdr:cNvPr>
        <xdr:cNvPicPr>
          <a:picLocks noChangeAspect="1"/>
        </xdr:cNvPicPr>
      </xdr:nvPicPr>
      <xdr:blipFill>
        <a:blip xmlns:r="http://schemas.openxmlformats.org/officeDocument/2006/relationships" r:embed="rId24"/>
        <a:stretch>
          <a:fillRect/>
        </a:stretch>
      </xdr:blipFill>
      <xdr:spPr>
        <a:xfrm>
          <a:off x="762000" y="56578500"/>
          <a:ext cx="6323809" cy="2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1139</xdr:row>
      <xdr:rowOff>0</xdr:rowOff>
    </xdr:from>
    <xdr:to>
      <xdr:col>37</xdr:col>
      <xdr:colOff>46833</xdr:colOff>
      <xdr:row>1149</xdr:row>
      <xdr:rowOff>152143</xdr:rowOff>
    </xdr:to>
    <xdr:pic>
      <xdr:nvPicPr>
        <xdr:cNvPr id="28" name="Picture 27">
          <a:extLst>
            <a:ext uri="{FF2B5EF4-FFF2-40B4-BE49-F238E27FC236}">
              <a16:creationId xmlns:a16="http://schemas.microsoft.com/office/drawing/2014/main" id="{63A9AA78-F705-47ED-95F0-D0016A0AB610}"/>
            </a:ext>
          </a:extLst>
        </xdr:cNvPr>
        <xdr:cNvPicPr>
          <a:picLocks noChangeAspect="1"/>
        </xdr:cNvPicPr>
      </xdr:nvPicPr>
      <xdr:blipFill>
        <a:blip xmlns:r="http://schemas.openxmlformats.org/officeDocument/2006/relationships" r:embed="rId25"/>
        <a:stretch>
          <a:fillRect/>
        </a:stretch>
      </xdr:blipFill>
      <xdr:spPr>
        <a:xfrm>
          <a:off x="762000" y="159639000"/>
          <a:ext cx="6333333" cy="20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538</xdr:row>
      <xdr:rowOff>0</xdr:rowOff>
    </xdr:from>
    <xdr:to>
      <xdr:col>37</xdr:col>
      <xdr:colOff>27786</xdr:colOff>
      <xdr:row>559</xdr:row>
      <xdr:rowOff>123309</xdr:rowOff>
    </xdr:to>
    <xdr:pic>
      <xdr:nvPicPr>
        <xdr:cNvPr id="36" name="Picture 35">
          <a:extLst>
            <a:ext uri="{FF2B5EF4-FFF2-40B4-BE49-F238E27FC236}">
              <a16:creationId xmlns:a16="http://schemas.microsoft.com/office/drawing/2014/main" id="{04A501DE-C498-47EB-87E1-773750EADE98}"/>
            </a:ext>
          </a:extLst>
        </xdr:cNvPr>
        <xdr:cNvPicPr>
          <a:picLocks noChangeAspect="1"/>
        </xdr:cNvPicPr>
      </xdr:nvPicPr>
      <xdr:blipFill>
        <a:blip xmlns:r="http://schemas.openxmlformats.org/officeDocument/2006/relationships" r:embed="rId26"/>
        <a:stretch>
          <a:fillRect/>
        </a:stretch>
      </xdr:blipFill>
      <xdr:spPr>
        <a:xfrm>
          <a:off x="762000" y="89344500"/>
          <a:ext cx="6314286" cy="41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581</xdr:row>
      <xdr:rowOff>0</xdr:rowOff>
    </xdr:from>
    <xdr:to>
      <xdr:col>37</xdr:col>
      <xdr:colOff>46833</xdr:colOff>
      <xdr:row>601</xdr:row>
      <xdr:rowOff>85238</xdr:rowOff>
    </xdr:to>
    <xdr:pic>
      <xdr:nvPicPr>
        <xdr:cNvPr id="37" name="Picture 36">
          <a:extLst>
            <a:ext uri="{FF2B5EF4-FFF2-40B4-BE49-F238E27FC236}">
              <a16:creationId xmlns:a16="http://schemas.microsoft.com/office/drawing/2014/main" id="{D3DB675A-B68C-4B4D-BBF0-3B118B18536D}"/>
            </a:ext>
          </a:extLst>
        </xdr:cNvPr>
        <xdr:cNvPicPr>
          <a:picLocks noChangeAspect="1"/>
        </xdr:cNvPicPr>
      </xdr:nvPicPr>
      <xdr:blipFill>
        <a:blip xmlns:r="http://schemas.openxmlformats.org/officeDocument/2006/relationships" r:embed="rId27"/>
        <a:stretch>
          <a:fillRect/>
        </a:stretch>
      </xdr:blipFill>
      <xdr:spPr>
        <a:xfrm>
          <a:off x="762000" y="97536000"/>
          <a:ext cx="6333333" cy="38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622</xdr:row>
      <xdr:rowOff>0</xdr:rowOff>
    </xdr:from>
    <xdr:to>
      <xdr:col>37</xdr:col>
      <xdr:colOff>46833</xdr:colOff>
      <xdr:row>642</xdr:row>
      <xdr:rowOff>180476</xdr:rowOff>
    </xdr:to>
    <xdr:pic>
      <xdr:nvPicPr>
        <xdr:cNvPr id="40" name="Picture 39">
          <a:extLst>
            <a:ext uri="{FF2B5EF4-FFF2-40B4-BE49-F238E27FC236}">
              <a16:creationId xmlns:a16="http://schemas.microsoft.com/office/drawing/2014/main" id="{1BFB7921-EF86-4237-A489-AEE358768CFE}"/>
            </a:ext>
          </a:extLst>
        </xdr:cNvPr>
        <xdr:cNvPicPr>
          <a:picLocks noChangeAspect="1"/>
        </xdr:cNvPicPr>
      </xdr:nvPicPr>
      <xdr:blipFill>
        <a:blip xmlns:r="http://schemas.openxmlformats.org/officeDocument/2006/relationships" r:embed="rId28"/>
        <a:stretch>
          <a:fillRect/>
        </a:stretch>
      </xdr:blipFill>
      <xdr:spPr>
        <a:xfrm>
          <a:off x="762000" y="105346500"/>
          <a:ext cx="6333333" cy="39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644</xdr:row>
      <xdr:rowOff>0</xdr:rowOff>
    </xdr:from>
    <xdr:to>
      <xdr:col>37</xdr:col>
      <xdr:colOff>18262</xdr:colOff>
      <xdr:row>653</xdr:row>
      <xdr:rowOff>152167</xdr:rowOff>
    </xdr:to>
    <xdr:pic>
      <xdr:nvPicPr>
        <xdr:cNvPr id="41" name="Picture 40">
          <a:extLst>
            <a:ext uri="{FF2B5EF4-FFF2-40B4-BE49-F238E27FC236}">
              <a16:creationId xmlns:a16="http://schemas.microsoft.com/office/drawing/2014/main" id="{13F83F81-216B-473D-90A4-9735C587F1E3}"/>
            </a:ext>
          </a:extLst>
        </xdr:cNvPr>
        <xdr:cNvPicPr>
          <a:picLocks noChangeAspect="1"/>
        </xdr:cNvPicPr>
      </xdr:nvPicPr>
      <xdr:blipFill>
        <a:blip xmlns:r="http://schemas.openxmlformats.org/officeDocument/2006/relationships" r:embed="rId29"/>
        <a:stretch>
          <a:fillRect/>
        </a:stretch>
      </xdr:blipFill>
      <xdr:spPr>
        <a:xfrm>
          <a:off x="762000" y="109537500"/>
          <a:ext cx="6304762" cy="1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659</xdr:row>
      <xdr:rowOff>0</xdr:rowOff>
    </xdr:from>
    <xdr:to>
      <xdr:col>33</xdr:col>
      <xdr:colOff>142167</xdr:colOff>
      <xdr:row>684</xdr:row>
      <xdr:rowOff>142262</xdr:rowOff>
    </xdr:to>
    <xdr:pic>
      <xdr:nvPicPr>
        <xdr:cNvPr id="42" name="Picture 41">
          <a:extLst>
            <a:ext uri="{FF2B5EF4-FFF2-40B4-BE49-F238E27FC236}">
              <a16:creationId xmlns:a16="http://schemas.microsoft.com/office/drawing/2014/main" id="{8AC9FCAF-5090-4C2E-9E16-ADE7E57086A3}"/>
            </a:ext>
          </a:extLst>
        </xdr:cNvPr>
        <xdr:cNvPicPr>
          <a:picLocks noChangeAspect="1"/>
        </xdr:cNvPicPr>
      </xdr:nvPicPr>
      <xdr:blipFill>
        <a:blip xmlns:r="http://schemas.openxmlformats.org/officeDocument/2006/relationships" r:embed="rId30"/>
        <a:stretch>
          <a:fillRect/>
        </a:stretch>
      </xdr:blipFill>
      <xdr:spPr>
        <a:xfrm>
          <a:off x="762000" y="112014000"/>
          <a:ext cx="5666667" cy="49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688</xdr:row>
      <xdr:rowOff>0</xdr:rowOff>
    </xdr:from>
    <xdr:to>
      <xdr:col>37</xdr:col>
      <xdr:colOff>37309</xdr:colOff>
      <xdr:row>714</xdr:row>
      <xdr:rowOff>132714</xdr:rowOff>
    </xdr:to>
    <xdr:pic>
      <xdr:nvPicPr>
        <xdr:cNvPr id="43" name="Picture 42">
          <a:extLst>
            <a:ext uri="{FF2B5EF4-FFF2-40B4-BE49-F238E27FC236}">
              <a16:creationId xmlns:a16="http://schemas.microsoft.com/office/drawing/2014/main" id="{FDE6CE7E-B738-4A5D-AE06-2DD035D33ECF}"/>
            </a:ext>
          </a:extLst>
        </xdr:cNvPr>
        <xdr:cNvPicPr>
          <a:picLocks noChangeAspect="1"/>
        </xdr:cNvPicPr>
      </xdr:nvPicPr>
      <xdr:blipFill>
        <a:blip xmlns:r="http://schemas.openxmlformats.org/officeDocument/2006/relationships" r:embed="rId31"/>
        <a:stretch>
          <a:fillRect/>
        </a:stretch>
      </xdr:blipFill>
      <xdr:spPr>
        <a:xfrm>
          <a:off x="762000" y="117919500"/>
          <a:ext cx="6323809" cy="50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319</xdr:row>
      <xdr:rowOff>0</xdr:rowOff>
    </xdr:from>
    <xdr:to>
      <xdr:col>37</xdr:col>
      <xdr:colOff>56357</xdr:colOff>
      <xdr:row>337</xdr:row>
      <xdr:rowOff>171000</xdr:rowOff>
    </xdr:to>
    <xdr:pic>
      <xdr:nvPicPr>
        <xdr:cNvPr id="44" name="Picture 43">
          <a:extLst>
            <a:ext uri="{FF2B5EF4-FFF2-40B4-BE49-F238E27FC236}">
              <a16:creationId xmlns:a16="http://schemas.microsoft.com/office/drawing/2014/main" id="{A1D0320A-BC5B-4126-904E-7F8BDDBE6884}"/>
            </a:ext>
          </a:extLst>
        </xdr:cNvPr>
        <xdr:cNvPicPr>
          <a:picLocks noChangeAspect="1"/>
        </xdr:cNvPicPr>
      </xdr:nvPicPr>
      <xdr:blipFill>
        <a:blip xmlns:r="http://schemas.openxmlformats.org/officeDocument/2006/relationships" r:embed="rId32"/>
        <a:stretch>
          <a:fillRect/>
        </a:stretch>
      </xdr:blipFill>
      <xdr:spPr>
        <a:xfrm>
          <a:off x="762000" y="58864500"/>
          <a:ext cx="6342857" cy="3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716</xdr:row>
      <xdr:rowOff>0</xdr:rowOff>
    </xdr:from>
    <xdr:to>
      <xdr:col>37</xdr:col>
      <xdr:colOff>46833</xdr:colOff>
      <xdr:row>732</xdr:row>
      <xdr:rowOff>85333</xdr:rowOff>
    </xdr:to>
    <xdr:pic>
      <xdr:nvPicPr>
        <xdr:cNvPr id="45" name="Picture 44">
          <a:extLst>
            <a:ext uri="{FF2B5EF4-FFF2-40B4-BE49-F238E27FC236}">
              <a16:creationId xmlns:a16="http://schemas.microsoft.com/office/drawing/2014/main" id="{D68DB1C1-F1F9-4232-966B-82F478260532}"/>
            </a:ext>
          </a:extLst>
        </xdr:cNvPr>
        <xdr:cNvPicPr>
          <a:picLocks noChangeAspect="1"/>
        </xdr:cNvPicPr>
      </xdr:nvPicPr>
      <xdr:blipFill>
        <a:blip xmlns:r="http://schemas.openxmlformats.org/officeDocument/2006/relationships" r:embed="rId33"/>
        <a:stretch>
          <a:fillRect/>
        </a:stretch>
      </xdr:blipFill>
      <xdr:spPr>
        <a:xfrm>
          <a:off x="762000" y="127063500"/>
          <a:ext cx="6333333" cy="3133333"/>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734</xdr:row>
      <xdr:rowOff>0</xdr:rowOff>
    </xdr:from>
    <xdr:to>
      <xdr:col>37</xdr:col>
      <xdr:colOff>27786</xdr:colOff>
      <xdr:row>746</xdr:row>
      <xdr:rowOff>133048</xdr:rowOff>
    </xdr:to>
    <xdr:pic>
      <xdr:nvPicPr>
        <xdr:cNvPr id="47" name="Picture 46">
          <a:extLst>
            <a:ext uri="{FF2B5EF4-FFF2-40B4-BE49-F238E27FC236}">
              <a16:creationId xmlns:a16="http://schemas.microsoft.com/office/drawing/2014/main" id="{7CA23A6E-FC0B-46DD-A393-98FF7FFA871C}"/>
            </a:ext>
          </a:extLst>
        </xdr:cNvPr>
        <xdr:cNvPicPr>
          <a:picLocks noChangeAspect="1"/>
        </xdr:cNvPicPr>
      </xdr:nvPicPr>
      <xdr:blipFill>
        <a:blip xmlns:r="http://schemas.openxmlformats.org/officeDocument/2006/relationships" r:embed="rId34"/>
        <a:stretch>
          <a:fillRect/>
        </a:stretch>
      </xdr:blipFill>
      <xdr:spPr>
        <a:xfrm>
          <a:off x="762000" y="130492500"/>
          <a:ext cx="6314286" cy="24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339</xdr:row>
      <xdr:rowOff>0</xdr:rowOff>
    </xdr:from>
    <xdr:to>
      <xdr:col>37</xdr:col>
      <xdr:colOff>56357</xdr:colOff>
      <xdr:row>353</xdr:row>
      <xdr:rowOff>133000</xdr:rowOff>
    </xdr:to>
    <xdr:pic>
      <xdr:nvPicPr>
        <xdr:cNvPr id="48" name="Picture 47">
          <a:extLst>
            <a:ext uri="{FF2B5EF4-FFF2-40B4-BE49-F238E27FC236}">
              <a16:creationId xmlns:a16="http://schemas.microsoft.com/office/drawing/2014/main" id="{05E77DA1-665D-4E1F-8D2F-A706BB419FB7}"/>
            </a:ext>
          </a:extLst>
        </xdr:cNvPr>
        <xdr:cNvPicPr>
          <a:picLocks noChangeAspect="1"/>
        </xdr:cNvPicPr>
      </xdr:nvPicPr>
      <xdr:blipFill>
        <a:blip xmlns:r="http://schemas.openxmlformats.org/officeDocument/2006/relationships" r:embed="rId35"/>
        <a:stretch>
          <a:fillRect/>
        </a:stretch>
      </xdr:blipFill>
      <xdr:spPr>
        <a:xfrm>
          <a:off x="762000" y="62674500"/>
          <a:ext cx="6342857" cy="2800000"/>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355</xdr:row>
      <xdr:rowOff>0</xdr:rowOff>
    </xdr:from>
    <xdr:to>
      <xdr:col>37</xdr:col>
      <xdr:colOff>56357</xdr:colOff>
      <xdr:row>377</xdr:row>
      <xdr:rowOff>142333</xdr:rowOff>
    </xdr:to>
    <xdr:pic>
      <xdr:nvPicPr>
        <xdr:cNvPr id="49" name="Picture 48">
          <a:extLst>
            <a:ext uri="{FF2B5EF4-FFF2-40B4-BE49-F238E27FC236}">
              <a16:creationId xmlns:a16="http://schemas.microsoft.com/office/drawing/2014/main" id="{ABFB00F4-EAE9-458F-AAC5-44AD10012839}"/>
            </a:ext>
          </a:extLst>
        </xdr:cNvPr>
        <xdr:cNvPicPr>
          <a:picLocks noChangeAspect="1"/>
        </xdr:cNvPicPr>
      </xdr:nvPicPr>
      <xdr:blipFill>
        <a:blip xmlns:r="http://schemas.openxmlformats.org/officeDocument/2006/relationships" r:embed="rId36"/>
        <a:stretch>
          <a:fillRect/>
        </a:stretch>
      </xdr:blipFill>
      <xdr:spPr>
        <a:xfrm>
          <a:off x="762000" y="65722500"/>
          <a:ext cx="6342857" cy="4333333"/>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602</xdr:row>
      <xdr:rowOff>0</xdr:rowOff>
    </xdr:from>
    <xdr:to>
      <xdr:col>37</xdr:col>
      <xdr:colOff>46833</xdr:colOff>
      <xdr:row>620</xdr:row>
      <xdr:rowOff>190048</xdr:rowOff>
    </xdr:to>
    <xdr:pic>
      <xdr:nvPicPr>
        <xdr:cNvPr id="50" name="Picture 49">
          <a:extLst>
            <a:ext uri="{FF2B5EF4-FFF2-40B4-BE49-F238E27FC236}">
              <a16:creationId xmlns:a16="http://schemas.microsoft.com/office/drawing/2014/main" id="{624E06B4-0BFE-4750-88C0-0D7EFDB3576C}"/>
            </a:ext>
          </a:extLst>
        </xdr:cNvPr>
        <xdr:cNvPicPr>
          <a:picLocks noChangeAspect="1"/>
        </xdr:cNvPicPr>
      </xdr:nvPicPr>
      <xdr:blipFill>
        <a:blip xmlns:r="http://schemas.openxmlformats.org/officeDocument/2006/relationships" r:embed="rId37"/>
        <a:stretch>
          <a:fillRect/>
        </a:stretch>
      </xdr:blipFill>
      <xdr:spPr>
        <a:xfrm>
          <a:off x="762000" y="112776000"/>
          <a:ext cx="6333333" cy="36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872</xdr:row>
      <xdr:rowOff>0</xdr:rowOff>
    </xdr:from>
    <xdr:to>
      <xdr:col>37</xdr:col>
      <xdr:colOff>27786</xdr:colOff>
      <xdr:row>881</xdr:row>
      <xdr:rowOff>190262</xdr:rowOff>
    </xdr:to>
    <xdr:pic>
      <xdr:nvPicPr>
        <xdr:cNvPr id="51" name="Picture 50">
          <a:extLst>
            <a:ext uri="{FF2B5EF4-FFF2-40B4-BE49-F238E27FC236}">
              <a16:creationId xmlns:a16="http://schemas.microsoft.com/office/drawing/2014/main" id="{A40787A7-0000-4BE0-8DB7-15C5AE1A59BF}"/>
            </a:ext>
          </a:extLst>
        </xdr:cNvPr>
        <xdr:cNvPicPr>
          <a:picLocks noChangeAspect="1"/>
        </xdr:cNvPicPr>
      </xdr:nvPicPr>
      <xdr:blipFill>
        <a:blip xmlns:r="http://schemas.openxmlformats.org/officeDocument/2006/relationships" r:embed="rId38"/>
        <a:stretch>
          <a:fillRect/>
        </a:stretch>
      </xdr:blipFill>
      <xdr:spPr>
        <a:xfrm>
          <a:off x="762000" y="164211000"/>
          <a:ext cx="6314286" cy="19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883</xdr:row>
      <xdr:rowOff>0</xdr:rowOff>
    </xdr:from>
    <xdr:to>
      <xdr:col>37</xdr:col>
      <xdr:colOff>37309</xdr:colOff>
      <xdr:row>896</xdr:row>
      <xdr:rowOff>152071</xdr:rowOff>
    </xdr:to>
    <xdr:pic>
      <xdr:nvPicPr>
        <xdr:cNvPr id="8" name="Picture 7">
          <a:extLst>
            <a:ext uri="{FF2B5EF4-FFF2-40B4-BE49-F238E27FC236}">
              <a16:creationId xmlns:a16="http://schemas.microsoft.com/office/drawing/2014/main" id="{4E38D331-1EE1-4388-A343-58D9E6E28FAE}"/>
            </a:ext>
          </a:extLst>
        </xdr:cNvPr>
        <xdr:cNvPicPr>
          <a:picLocks noChangeAspect="1"/>
        </xdr:cNvPicPr>
      </xdr:nvPicPr>
      <xdr:blipFill>
        <a:blip xmlns:r="http://schemas.openxmlformats.org/officeDocument/2006/relationships" r:embed="rId39"/>
        <a:stretch>
          <a:fillRect/>
        </a:stretch>
      </xdr:blipFill>
      <xdr:spPr>
        <a:xfrm>
          <a:off x="762000" y="166306500"/>
          <a:ext cx="6323809" cy="2628571"/>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1185</xdr:row>
      <xdr:rowOff>0</xdr:rowOff>
    </xdr:from>
    <xdr:to>
      <xdr:col>37</xdr:col>
      <xdr:colOff>37309</xdr:colOff>
      <xdr:row>1205</xdr:row>
      <xdr:rowOff>151905</xdr:rowOff>
    </xdr:to>
    <xdr:pic>
      <xdr:nvPicPr>
        <xdr:cNvPr id="39" name="Picture 38">
          <a:extLst>
            <a:ext uri="{FF2B5EF4-FFF2-40B4-BE49-F238E27FC236}">
              <a16:creationId xmlns:a16="http://schemas.microsoft.com/office/drawing/2014/main" id="{6EFA7ED9-683C-4A41-9734-5547EE66F377}"/>
            </a:ext>
          </a:extLst>
        </xdr:cNvPr>
        <xdr:cNvPicPr>
          <a:picLocks noChangeAspect="1"/>
        </xdr:cNvPicPr>
      </xdr:nvPicPr>
      <xdr:blipFill>
        <a:blip xmlns:r="http://schemas.openxmlformats.org/officeDocument/2006/relationships" r:embed="rId40"/>
        <a:stretch>
          <a:fillRect/>
        </a:stretch>
      </xdr:blipFill>
      <xdr:spPr>
        <a:xfrm>
          <a:off x="762000" y="262699500"/>
          <a:ext cx="6323809" cy="39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1207</xdr:row>
      <xdr:rowOff>0</xdr:rowOff>
    </xdr:from>
    <xdr:to>
      <xdr:col>16</xdr:col>
      <xdr:colOff>28286</xdr:colOff>
      <xdr:row>1217</xdr:row>
      <xdr:rowOff>75952</xdr:rowOff>
    </xdr:to>
    <xdr:pic>
      <xdr:nvPicPr>
        <xdr:cNvPr id="46" name="Picture 45">
          <a:extLst>
            <a:ext uri="{FF2B5EF4-FFF2-40B4-BE49-F238E27FC236}">
              <a16:creationId xmlns:a16="http://schemas.microsoft.com/office/drawing/2014/main" id="{CDCB736C-1227-457A-92C7-DC277E918874}"/>
            </a:ext>
          </a:extLst>
        </xdr:cNvPr>
        <xdr:cNvPicPr>
          <a:picLocks noChangeAspect="1"/>
        </xdr:cNvPicPr>
      </xdr:nvPicPr>
      <xdr:blipFill>
        <a:blip xmlns:r="http://schemas.openxmlformats.org/officeDocument/2006/relationships" r:embed="rId41"/>
        <a:stretch>
          <a:fillRect/>
        </a:stretch>
      </xdr:blipFill>
      <xdr:spPr>
        <a:xfrm>
          <a:off x="762000" y="266890500"/>
          <a:ext cx="2314286" cy="19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1151</xdr:row>
      <xdr:rowOff>0</xdr:rowOff>
    </xdr:from>
    <xdr:to>
      <xdr:col>37</xdr:col>
      <xdr:colOff>37309</xdr:colOff>
      <xdr:row>1170</xdr:row>
      <xdr:rowOff>28119</xdr:rowOff>
    </xdr:to>
    <xdr:pic>
      <xdr:nvPicPr>
        <xdr:cNvPr id="52" name="Picture 51">
          <a:extLst>
            <a:ext uri="{FF2B5EF4-FFF2-40B4-BE49-F238E27FC236}">
              <a16:creationId xmlns:a16="http://schemas.microsoft.com/office/drawing/2014/main" id="{B357C22C-F470-45B3-9310-DB4D5C8D45FD}"/>
            </a:ext>
          </a:extLst>
        </xdr:cNvPr>
        <xdr:cNvPicPr>
          <a:picLocks noChangeAspect="1"/>
        </xdr:cNvPicPr>
      </xdr:nvPicPr>
      <xdr:blipFill>
        <a:blip xmlns:r="http://schemas.openxmlformats.org/officeDocument/2006/relationships" r:embed="rId42"/>
        <a:stretch>
          <a:fillRect/>
        </a:stretch>
      </xdr:blipFill>
      <xdr:spPr>
        <a:xfrm>
          <a:off x="762000" y="219265500"/>
          <a:ext cx="6323809" cy="3647619"/>
        </a:xfrm>
        <a:prstGeom prst="rect">
          <a:avLst/>
        </a:prstGeom>
        <a:effectLst>
          <a:outerShdw blurRad="63500" algn="ctr" rotWithShape="0">
            <a:srgbClr val="0000FF">
              <a:alpha val="95000"/>
            </a:srgbClr>
          </a:outerShdw>
        </a:effectLst>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0</xdr:colOff>
      <xdr:row>25</xdr:row>
      <xdr:rowOff>0</xdr:rowOff>
    </xdr:from>
    <xdr:to>
      <xdr:col>52</xdr:col>
      <xdr:colOff>8381</xdr:colOff>
      <xdr:row>47</xdr:row>
      <xdr:rowOff>123286</xdr:rowOff>
    </xdr:to>
    <xdr:pic>
      <xdr:nvPicPr>
        <xdr:cNvPr id="5" name="Picture 4">
          <a:extLst>
            <a:ext uri="{FF2B5EF4-FFF2-40B4-BE49-F238E27FC236}">
              <a16:creationId xmlns:a16="http://schemas.microsoft.com/office/drawing/2014/main" id="{92F7DC6D-0618-42AA-AC32-08E6ECA57B01}"/>
            </a:ext>
          </a:extLst>
        </xdr:cNvPr>
        <xdr:cNvPicPr>
          <a:picLocks noChangeAspect="1"/>
        </xdr:cNvPicPr>
      </xdr:nvPicPr>
      <xdr:blipFill>
        <a:blip xmlns:r="http://schemas.openxmlformats.org/officeDocument/2006/relationships" r:embed="rId1"/>
        <a:stretch>
          <a:fillRect/>
        </a:stretch>
      </xdr:blipFill>
      <xdr:spPr>
        <a:xfrm>
          <a:off x="762000" y="22479000"/>
          <a:ext cx="9152381" cy="43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131</xdr:row>
      <xdr:rowOff>0</xdr:rowOff>
    </xdr:from>
    <xdr:to>
      <xdr:col>18</xdr:col>
      <xdr:colOff>37762</xdr:colOff>
      <xdr:row>141</xdr:row>
      <xdr:rowOff>133095</xdr:rowOff>
    </xdr:to>
    <xdr:pic>
      <xdr:nvPicPr>
        <xdr:cNvPr id="8" name="Picture 7">
          <a:extLst>
            <a:ext uri="{FF2B5EF4-FFF2-40B4-BE49-F238E27FC236}">
              <a16:creationId xmlns:a16="http://schemas.microsoft.com/office/drawing/2014/main" id="{62EE076B-5EED-4B18-BEBC-D45E27B61F6C}"/>
            </a:ext>
          </a:extLst>
        </xdr:cNvPr>
        <xdr:cNvPicPr>
          <a:picLocks noChangeAspect="1"/>
        </xdr:cNvPicPr>
      </xdr:nvPicPr>
      <xdr:blipFill>
        <a:blip xmlns:r="http://schemas.openxmlformats.org/officeDocument/2006/relationships" r:embed="rId2"/>
        <a:stretch>
          <a:fillRect/>
        </a:stretch>
      </xdr:blipFill>
      <xdr:spPr>
        <a:xfrm>
          <a:off x="762000" y="35242500"/>
          <a:ext cx="2704762" cy="2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93</xdr:row>
      <xdr:rowOff>0</xdr:rowOff>
    </xdr:from>
    <xdr:to>
      <xdr:col>72</xdr:col>
      <xdr:colOff>55524</xdr:colOff>
      <xdr:row>129</xdr:row>
      <xdr:rowOff>75333</xdr:rowOff>
    </xdr:to>
    <xdr:pic>
      <xdr:nvPicPr>
        <xdr:cNvPr id="9" name="Picture 8">
          <a:extLst>
            <a:ext uri="{FF2B5EF4-FFF2-40B4-BE49-F238E27FC236}">
              <a16:creationId xmlns:a16="http://schemas.microsoft.com/office/drawing/2014/main" id="{3D3FEBA5-E40B-42C1-B33D-46ABB6B3C7E8}"/>
            </a:ext>
          </a:extLst>
        </xdr:cNvPr>
        <xdr:cNvPicPr>
          <a:picLocks noChangeAspect="1"/>
        </xdr:cNvPicPr>
      </xdr:nvPicPr>
      <xdr:blipFill>
        <a:blip xmlns:r="http://schemas.openxmlformats.org/officeDocument/2006/relationships" r:embed="rId3"/>
        <a:stretch>
          <a:fillRect/>
        </a:stretch>
      </xdr:blipFill>
      <xdr:spPr>
        <a:xfrm>
          <a:off x="762000" y="356235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152400</xdr:colOff>
      <xdr:row>93</xdr:row>
      <xdr:rowOff>152400</xdr:rowOff>
    </xdr:from>
    <xdr:to>
      <xdr:col>73</xdr:col>
      <xdr:colOff>17424</xdr:colOff>
      <xdr:row>130</xdr:row>
      <xdr:rowOff>37233</xdr:rowOff>
    </xdr:to>
    <xdr:pic>
      <xdr:nvPicPr>
        <xdr:cNvPr id="10" name="Picture 9">
          <a:extLst>
            <a:ext uri="{FF2B5EF4-FFF2-40B4-BE49-F238E27FC236}">
              <a16:creationId xmlns:a16="http://schemas.microsoft.com/office/drawing/2014/main" id="{F5D85AA0-5075-40AA-BC5B-8A20A426B58C}"/>
            </a:ext>
          </a:extLst>
        </xdr:cNvPr>
        <xdr:cNvPicPr>
          <a:picLocks noChangeAspect="1"/>
        </xdr:cNvPicPr>
      </xdr:nvPicPr>
      <xdr:blipFill>
        <a:blip xmlns:r="http://schemas.openxmlformats.org/officeDocument/2006/relationships" r:embed="rId4"/>
        <a:stretch>
          <a:fillRect/>
        </a:stretch>
      </xdr:blipFill>
      <xdr:spPr>
        <a:xfrm>
          <a:off x="914400" y="357759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145</xdr:row>
      <xdr:rowOff>0</xdr:rowOff>
    </xdr:from>
    <xdr:to>
      <xdr:col>72</xdr:col>
      <xdr:colOff>55524</xdr:colOff>
      <xdr:row>181</xdr:row>
      <xdr:rowOff>75333</xdr:rowOff>
    </xdr:to>
    <xdr:pic>
      <xdr:nvPicPr>
        <xdr:cNvPr id="11" name="Picture 10">
          <a:extLst>
            <a:ext uri="{FF2B5EF4-FFF2-40B4-BE49-F238E27FC236}">
              <a16:creationId xmlns:a16="http://schemas.microsoft.com/office/drawing/2014/main" id="{505206E1-F8E5-488B-ABF1-D7BA6B7B19FC}"/>
            </a:ext>
          </a:extLst>
        </xdr:cNvPr>
        <xdr:cNvPicPr>
          <a:picLocks noChangeAspect="1"/>
        </xdr:cNvPicPr>
      </xdr:nvPicPr>
      <xdr:blipFill>
        <a:blip xmlns:r="http://schemas.openxmlformats.org/officeDocument/2006/relationships" r:embed="rId5"/>
        <a:stretch>
          <a:fillRect/>
        </a:stretch>
      </xdr:blipFill>
      <xdr:spPr>
        <a:xfrm>
          <a:off x="762000" y="455295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152400</xdr:colOff>
      <xdr:row>145</xdr:row>
      <xdr:rowOff>152400</xdr:rowOff>
    </xdr:from>
    <xdr:to>
      <xdr:col>73</xdr:col>
      <xdr:colOff>17424</xdr:colOff>
      <xdr:row>182</xdr:row>
      <xdr:rowOff>37233</xdr:rowOff>
    </xdr:to>
    <xdr:pic>
      <xdr:nvPicPr>
        <xdr:cNvPr id="12" name="Picture 11">
          <a:extLst>
            <a:ext uri="{FF2B5EF4-FFF2-40B4-BE49-F238E27FC236}">
              <a16:creationId xmlns:a16="http://schemas.microsoft.com/office/drawing/2014/main" id="{F7857D18-123A-40F7-919B-08E32F515F7B}"/>
            </a:ext>
          </a:extLst>
        </xdr:cNvPr>
        <xdr:cNvPicPr>
          <a:picLocks noChangeAspect="1"/>
        </xdr:cNvPicPr>
      </xdr:nvPicPr>
      <xdr:blipFill>
        <a:blip xmlns:r="http://schemas.openxmlformats.org/officeDocument/2006/relationships" r:embed="rId6"/>
        <a:stretch>
          <a:fillRect/>
        </a:stretch>
      </xdr:blipFill>
      <xdr:spPr>
        <a:xfrm>
          <a:off x="914400" y="456819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185</xdr:row>
      <xdr:rowOff>0</xdr:rowOff>
    </xdr:from>
    <xdr:to>
      <xdr:col>72</xdr:col>
      <xdr:colOff>55524</xdr:colOff>
      <xdr:row>252</xdr:row>
      <xdr:rowOff>17452</xdr:rowOff>
    </xdr:to>
    <xdr:pic>
      <xdr:nvPicPr>
        <xdr:cNvPr id="13" name="Picture 12">
          <a:extLst>
            <a:ext uri="{FF2B5EF4-FFF2-40B4-BE49-F238E27FC236}">
              <a16:creationId xmlns:a16="http://schemas.microsoft.com/office/drawing/2014/main" id="{8E919351-9C4F-4D6E-8C53-7028A47547C9}"/>
            </a:ext>
          </a:extLst>
        </xdr:cNvPr>
        <xdr:cNvPicPr>
          <a:picLocks noChangeAspect="1"/>
        </xdr:cNvPicPr>
      </xdr:nvPicPr>
      <xdr:blipFill>
        <a:blip xmlns:r="http://schemas.openxmlformats.org/officeDocument/2006/relationships" r:embed="rId7"/>
        <a:stretch>
          <a:fillRect/>
        </a:stretch>
      </xdr:blipFill>
      <xdr:spPr>
        <a:xfrm>
          <a:off x="762000" y="53149500"/>
          <a:ext cx="13009524" cy="127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74</xdr:row>
      <xdr:rowOff>0</xdr:rowOff>
    </xdr:from>
    <xdr:to>
      <xdr:col>24</xdr:col>
      <xdr:colOff>66190</xdr:colOff>
      <xdr:row>89</xdr:row>
      <xdr:rowOff>180595</xdr:rowOff>
    </xdr:to>
    <xdr:pic>
      <xdr:nvPicPr>
        <xdr:cNvPr id="7" name="Picture 6">
          <a:extLst>
            <a:ext uri="{FF2B5EF4-FFF2-40B4-BE49-F238E27FC236}">
              <a16:creationId xmlns:a16="http://schemas.microsoft.com/office/drawing/2014/main" id="{AE113D54-D106-40ED-B77F-5862F5FBCBF9}"/>
            </a:ext>
          </a:extLst>
        </xdr:cNvPr>
        <xdr:cNvPicPr>
          <a:picLocks noChangeAspect="1"/>
        </xdr:cNvPicPr>
      </xdr:nvPicPr>
      <xdr:blipFill>
        <a:blip xmlns:r="http://schemas.openxmlformats.org/officeDocument/2006/relationships" r:embed="rId8"/>
        <a:stretch>
          <a:fillRect/>
        </a:stretch>
      </xdr:blipFill>
      <xdr:spPr>
        <a:xfrm>
          <a:off x="762000" y="14097000"/>
          <a:ext cx="3876190" cy="3038095"/>
        </a:xfrm>
        <a:prstGeom prst="rect">
          <a:avLst/>
        </a:prstGeom>
        <a:effectLst>
          <a:outerShdw blurRad="63500" algn="ctr" rotWithShape="0">
            <a:srgbClr val="000000">
              <a:alpha val="95000"/>
            </a:srgbClr>
          </a:outerShdw>
        </a:effectLst>
      </xdr:spPr>
    </xdr:pic>
    <xdr:clientData/>
  </xdr:twoCellAnchor>
</xdr:wsDr>
</file>

<file path=xl/drawings/drawing17.xml><?xml version="1.0" encoding="utf-8"?>
<xdr:wsDr xmlns:xdr="http://schemas.openxmlformats.org/drawingml/2006/spreadsheetDrawing" xmlns:a="http://schemas.openxmlformats.org/drawingml/2006/main">
  <xdr:oneCellAnchor>
    <xdr:from>
      <xdr:col>4</xdr:col>
      <xdr:colOff>0</xdr:colOff>
      <xdr:row>37</xdr:row>
      <xdr:rowOff>0</xdr:rowOff>
    </xdr:from>
    <xdr:ext cx="6333333" cy="7809524"/>
    <xdr:pic>
      <xdr:nvPicPr>
        <xdr:cNvPr id="12" name="Picture 11">
          <a:extLst>
            <a:ext uri="{FF2B5EF4-FFF2-40B4-BE49-F238E27FC236}">
              <a16:creationId xmlns:a16="http://schemas.microsoft.com/office/drawing/2014/main" id="{74C054C1-C415-4D42-B0EF-640334774E88}"/>
            </a:ext>
          </a:extLst>
        </xdr:cNvPr>
        <xdr:cNvPicPr>
          <a:picLocks noChangeAspect="1"/>
        </xdr:cNvPicPr>
      </xdr:nvPicPr>
      <xdr:blipFill>
        <a:blip xmlns:r="http://schemas.openxmlformats.org/officeDocument/2006/relationships" r:embed="rId1"/>
        <a:stretch>
          <a:fillRect/>
        </a:stretch>
      </xdr:blipFill>
      <xdr:spPr>
        <a:xfrm>
          <a:off x="762000" y="4191000"/>
          <a:ext cx="6333333" cy="7809524"/>
        </a:xfrm>
        <a:prstGeom prst="rect">
          <a:avLst/>
        </a:prstGeom>
        <a:effectLst>
          <a:outerShdw blurRad="63500" algn="ctr" rotWithShape="0">
            <a:srgbClr val="000000">
              <a:alpha val="95000"/>
            </a:srgbClr>
          </a:outerShdw>
        </a:effectLst>
      </xdr:spPr>
    </xdr:pic>
    <xdr:clientData/>
  </xdr:oneCellAnchor>
  <xdr:oneCellAnchor>
    <xdr:from>
      <xdr:col>22</xdr:col>
      <xdr:colOff>0</xdr:colOff>
      <xdr:row>91</xdr:row>
      <xdr:rowOff>0</xdr:rowOff>
    </xdr:from>
    <xdr:ext cx="7295238" cy="914286"/>
    <xdr:pic>
      <xdr:nvPicPr>
        <xdr:cNvPr id="13" name="Picture 12">
          <a:extLst>
            <a:ext uri="{FF2B5EF4-FFF2-40B4-BE49-F238E27FC236}">
              <a16:creationId xmlns:a16="http://schemas.microsoft.com/office/drawing/2014/main" id="{046673D0-321B-4DF5-8EA4-6683CAE10257}"/>
            </a:ext>
          </a:extLst>
        </xdr:cNvPr>
        <xdr:cNvPicPr>
          <a:picLocks noChangeAspect="1"/>
        </xdr:cNvPicPr>
      </xdr:nvPicPr>
      <xdr:blipFill>
        <a:blip xmlns:r="http://schemas.openxmlformats.org/officeDocument/2006/relationships" r:embed="rId2"/>
        <a:stretch>
          <a:fillRect/>
        </a:stretch>
      </xdr:blipFill>
      <xdr:spPr>
        <a:xfrm>
          <a:off x="4191000" y="14478000"/>
          <a:ext cx="7295238" cy="9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114</xdr:row>
      <xdr:rowOff>0</xdr:rowOff>
    </xdr:from>
    <xdr:ext cx="6304762" cy="2542857"/>
    <xdr:pic>
      <xdr:nvPicPr>
        <xdr:cNvPr id="14" name="Picture 13">
          <a:extLst>
            <a:ext uri="{FF2B5EF4-FFF2-40B4-BE49-F238E27FC236}">
              <a16:creationId xmlns:a16="http://schemas.microsoft.com/office/drawing/2014/main" id="{4434973B-D5E9-40B0-8E61-EA3B4B6A90FA}"/>
            </a:ext>
          </a:extLst>
        </xdr:cNvPr>
        <xdr:cNvPicPr>
          <a:picLocks noChangeAspect="1"/>
        </xdr:cNvPicPr>
      </xdr:nvPicPr>
      <xdr:blipFill>
        <a:blip xmlns:r="http://schemas.openxmlformats.org/officeDocument/2006/relationships" r:embed="rId3"/>
        <a:stretch>
          <a:fillRect/>
        </a:stretch>
      </xdr:blipFill>
      <xdr:spPr>
        <a:xfrm>
          <a:off x="762000" y="18859500"/>
          <a:ext cx="6304762" cy="2542857"/>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132</xdr:row>
      <xdr:rowOff>0</xdr:rowOff>
    </xdr:from>
    <xdr:to>
      <xdr:col>37</xdr:col>
      <xdr:colOff>65881</xdr:colOff>
      <xdr:row>146</xdr:row>
      <xdr:rowOff>113952</xdr:rowOff>
    </xdr:to>
    <xdr:pic>
      <xdr:nvPicPr>
        <xdr:cNvPr id="15" name="Picture 14">
          <a:extLst>
            <a:ext uri="{FF2B5EF4-FFF2-40B4-BE49-F238E27FC236}">
              <a16:creationId xmlns:a16="http://schemas.microsoft.com/office/drawing/2014/main" id="{FE4632D8-FF3A-498A-B5F7-5F1BA740EBC5}"/>
            </a:ext>
          </a:extLst>
        </xdr:cNvPr>
        <xdr:cNvPicPr>
          <a:picLocks noChangeAspect="1"/>
        </xdr:cNvPicPr>
      </xdr:nvPicPr>
      <xdr:blipFill>
        <a:blip xmlns:r="http://schemas.openxmlformats.org/officeDocument/2006/relationships" r:embed="rId4"/>
        <a:stretch>
          <a:fillRect/>
        </a:stretch>
      </xdr:blipFill>
      <xdr:spPr>
        <a:xfrm>
          <a:off x="762000" y="59626500"/>
          <a:ext cx="6352381" cy="278095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190</xdr:row>
      <xdr:rowOff>0</xdr:rowOff>
    </xdr:from>
    <xdr:to>
      <xdr:col>37</xdr:col>
      <xdr:colOff>37309</xdr:colOff>
      <xdr:row>203</xdr:row>
      <xdr:rowOff>123500</xdr:rowOff>
    </xdr:to>
    <xdr:pic>
      <xdr:nvPicPr>
        <xdr:cNvPr id="16" name="Picture 15">
          <a:extLst>
            <a:ext uri="{FF2B5EF4-FFF2-40B4-BE49-F238E27FC236}">
              <a16:creationId xmlns:a16="http://schemas.microsoft.com/office/drawing/2014/main" id="{64FC73B9-3D2A-4549-991D-25008C5508CD}"/>
            </a:ext>
          </a:extLst>
        </xdr:cNvPr>
        <xdr:cNvPicPr>
          <a:picLocks noChangeAspect="1"/>
        </xdr:cNvPicPr>
      </xdr:nvPicPr>
      <xdr:blipFill>
        <a:blip xmlns:r="http://schemas.openxmlformats.org/officeDocument/2006/relationships" r:embed="rId5"/>
        <a:stretch>
          <a:fillRect/>
        </a:stretch>
      </xdr:blipFill>
      <xdr:spPr>
        <a:xfrm>
          <a:off x="762000" y="65722500"/>
          <a:ext cx="6323809" cy="2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157</xdr:row>
      <xdr:rowOff>0</xdr:rowOff>
    </xdr:from>
    <xdr:to>
      <xdr:col>37</xdr:col>
      <xdr:colOff>27786</xdr:colOff>
      <xdr:row>187</xdr:row>
      <xdr:rowOff>18333</xdr:rowOff>
    </xdr:to>
    <xdr:pic>
      <xdr:nvPicPr>
        <xdr:cNvPr id="18" name="Picture 17">
          <a:extLst>
            <a:ext uri="{FF2B5EF4-FFF2-40B4-BE49-F238E27FC236}">
              <a16:creationId xmlns:a16="http://schemas.microsoft.com/office/drawing/2014/main" id="{57A4C57D-27C5-43FE-AF09-792302A15AEB}"/>
            </a:ext>
          </a:extLst>
        </xdr:cNvPr>
        <xdr:cNvPicPr>
          <a:picLocks noChangeAspect="1"/>
        </xdr:cNvPicPr>
      </xdr:nvPicPr>
      <xdr:blipFill>
        <a:blip xmlns:r="http://schemas.openxmlformats.org/officeDocument/2006/relationships" r:embed="rId6"/>
        <a:stretch>
          <a:fillRect/>
        </a:stretch>
      </xdr:blipFill>
      <xdr:spPr>
        <a:xfrm>
          <a:off x="762000" y="66294000"/>
          <a:ext cx="6314286" cy="5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264</xdr:row>
      <xdr:rowOff>0</xdr:rowOff>
    </xdr:from>
    <xdr:to>
      <xdr:col>33</xdr:col>
      <xdr:colOff>75500</xdr:colOff>
      <xdr:row>290</xdr:row>
      <xdr:rowOff>85095</xdr:rowOff>
    </xdr:to>
    <xdr:pic>
      <xdr:nvPicPr>
        <xdr:cNvPr id="22" name="Picture 21">
          <a:extLst>
            <a:ext uri="{FF2B5EF4-FFF2-40B4-BE49-F238E27FC236}">
              <a16:creationId xmlns:a16="http://schemas.microsoft.com/office/drawing/2014/main" id="{F273DD7F-CB60-4BEE-9C5E-E23E751647C0}"/>
            </a:ext>
          </a:extLst>
        </xdr:cNvPr>
        <xdr:cNvPicPr>
          <a:picLocks noChangeAspect="1"/>
        </xdr:cNvPicPr>
      </xdr:nvPicPr>
      <xdr:blipFill>
        <a:blip xmlns:r="http://schemas.openxmlformats.org/officeDocument/2006/relationships" r:embed="rId7"/>
        <a:stretch>
          <a:fillRect/>
        </a:stretch>
      </xdr:blipFill>
      <xdr:spPr>
        <a:xfrm>
          <a:off x="762000" y="92964000"/>
          <a:ext cx="5600000" cy="5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370</xdr:row>
      <xdr:rowOff>0</xdr:rowOff>
    </xdr:from>
    <xdr:to>
      <xdr:col>37</xdr:col>
      <xdr:colOff>37309</xdr:colOff>
      <xdr:row>412</xdr:row>
      <xdr:rowOff>113286</xdr:rowOff>
    </xdr:to>
    <xdr:pic>
      <xdr:nvPicPr>
        <xdr:cNvPr id="23" name="Picture 22">
          <a:extLst>
            <a:ext uri="{FF2B5EF4-FFF2-40B4-BE49-F238E27FC236}">
              <a16:creationId xmlns:a16="http://schemas.microsoft.com/office/drawing/2014/main" id="{04C81F9D-272D-4224-9A24-EB97E916DABD}"/>
            </a:ext>
          </a:extLst>
        </xdr:cNvPr>
        <xdr:cNvPicPr>
          <a:picLocks noChangeAspect="1"/>
        </xdr:cNvPicPr>
      </xdr:nvPicPr>
      <xdr:blipFill>
        <a:blip xmlns:r="http://schemas.openxmlformats.org/officeDocument/2006/relationships" r:embed="rId8"/>
        <a:stretch>
          <a:fillRect/>
        </a:stretch>
      </xdr:blipFill>
      <xdr:spPr>
        <a:xfrm>
          <a:off x="762000" y="108204000"/>
          <a:ext cx="6323809" cy="8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598</xdr:row>
      <xdr:rowOff>0</xdr:rowOff>
    </xdr:from>
    <xdr:to>
      <xdr:col>37</xdr:col>
      <xdr:colOff>46833</xdr:colOff>
      <xdr:row>617</xdr:row>
      <xdr:rowOff>94786</xdr:rowOff>
    </xdr:to>
    <xdr:pic>
      <xdr:nvPicPr>
        <xdr:cNvPr id="26" name="Picture 25">
          <a:extLst>
            <a:ext uri="{FF2B5EF4-FFF2-40B4-BE49-F238E27FC236}">
              <a16:creationId xmlns:a16="http://schemas.microsoft.com/office/drawing/2014/main" id="{18B104C7-CE1B-43C4-801B-0EB2DFC2ABF7}"/>
            </a:ext>
          </a:extLst>
        </xdr:cNvPr>
        <xdr:cNvPicPr>
          <a:picLocks noChangeAspect="1"/>
        </xdr:cNvPicPr>
      </xdr:nvPicPr>
      <xdr:blipFill>
        <a:blip xmlns:r="http://schemas.openxmlformats.org/officeDocument/2006/relationships" r:embed="rId9"/>
        <a:stretch>
          <a:fillRect/>
        </a:stretch>
      </xdr:blipFill>
      <xdr:spPr>
        <a:xfrm>
          <a:off x="762000" y="129349500"/>
          <a:ext cx="6333333" cy="3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477</xdr:row>
      <xdr:rowOff>0</xdr:rowOff>
    </xdr:from>
    <xdr:to>
      <xdr:col>37</xdr:col>
      <xdr:colOff>18262</xdr:colOff>
      <xdr:row>489</xdr:row>
      <xdr:rowOff>123524</xdr:rowOff>
    </xdr:to>
    <xdr:pic>
      <xdr:nvPicPr>
        <xdr:cNvPr id="17" name="Picture 16">
          <a:extLst>
            <a:ext uri="{FF2B5EF4-FFF2-40B4-BE49-F238E27FC236}">
              <a16:creationId xmlns:a16="http://schemas.microsoft.com/office/drawing/2014/main" id="{7B2364F5-9366-4569-8094-98BCB3C1010C}"/>
            </a:ext>
          </a:extLst>
        </xdr:cNvPr>
        <xdr:cNvPicPr>
          <a:picLocks noChangeAspect="1"/>
        </xdr:cNvPicPr>
      </xdr:nvPicPr>
      <xdr:blipFill>
        <a:blip xmlns:r="http://schemas.openxmlformats.org/officeDocument/2006/relationships" r:embed="rId10"/>
        <a:stretch>
          <a:fillRect/>
        </a:stretch>
      </xdr:blipFill>
      <xdr:spPr>
        <a:xfrm>
          <a:off x="762000" y="76771500"/>
          <a:ext cx="6304762" cy="2409524"/>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208</xdr:row>
      <xdr:rowOff>0</xdr:rowOff>
    </xdr:from>
    <xdr:to>
      <xdr:col>37</xdr:col>
      <xdr:colOff>37309</xdr:colOff>
      <xdr:row>217</xdr:row>
      <xdr:rowOff>28357</xdr:rowOff>
    </xdr:to>
    <xdr:pic>
      <xdr:nvPicPr>
        <xdr:cNvPr id="24" name="Picture 23">
          <a:extLst>
            <a:ext uri="{FF2B5EF4-FFF2-40B4-BE49-F238E27FC236}">
              <a16:creationId xmlns:a16="http://schemas.microsoft.com/office/drawing/2014/main" id="{8070C696-2272-4A5B-B407-4807EFE09E47}"/>
            </a:ext>
          </a:extLst>
        </xdr:cNvPr>
        <xdr:cNvPicPr>
          <a:picLocks noChangeAspect="1"/>
        </xdr:cNvPicPr>
      </xdr:nvPicPr>
      <xdr:blipFill>
        <a:blip xmlns:r="http://schemas.openxmlformats.org/officeDocument/2006/relationships" r:embed="rId11"/>
        <a:stretch>
          <a:fillRect/>
        </a:stretch>
      </xdr:blipFill>
      <xdr:spPr>
        <a:xfrm>
          <a:off x="762000" y="39624000"/>
          <a:ext cx="6323809" cy="1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335</xdr:row>
      <xdr:rowOff>0</xdr:rowOff>
    </xdr:from>
    <xdr:to>
      <xdr:col>37</xdr:col>
      <xdr:colOff>65881</xdr:colOff>
      <xdr:row>344</xdr:row>
      <xdr:rowOff>133119</xdr:rowOff>
    </xdr:to>
    <xdr:pic>
      <xdr:nvPicPr>
        <xdr:cNvPr id="28" name="Picture 27">
          <a:extLst>
            <a:ext uri="{FF2B5EF4-FFF2-40B4-BE49-F238E27FC236}">
              <a16:creationId xmlns:a16="http://schemas.microsoft.com/office/drawing/2014/main" id="{AD4A7290-99AE-4BB7-A497-1F6ACECD4E04}"/>
            </a:ext>
          </a:extLst>
        </xdr:cNvPr>
        <xdr:cNvPicPr>
          <a:picLocks noChangeAspect="1"/>
        </xdr:cNvPicPr>
      </xdr:nvPicPr>
      <xdr:blipFill>
        <a:blip xmlns:r="http://schemas.openxmlformats.org/officeDocument/2006/relationships" r:embed="rId12"/>
        <a:stretch>
          <a:fillRect/>
        </a:stretch>
      </xdr:blipFill>
      <xdr:spPr>
        <a:xfrm>
          <a:off x="762000" y="57912000"/>
          <a:ext cx="6352381" cy="18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349</xdr:row>
      <xdr:rowOff>0</xdr:rowOff>
    </xdr:from>
    <xdr:to>
      <xdr:col>37</xdr:col>
      <xdr:colOff>27786</xdr:colOff>
      <xdr:row>359</xdr:row>
      <xdr:rowOff>9286</xdr:rowOff>
    </xdr:to>
    <xdr:pic>
      <xdr:nvPicPr>
        <xdr:cNvPr id="2" name="Picture 1">
          <a:extLst>
            <a:ext uri="{FF2B5EF4-FFF2-40B4-BE49-F238E27FC236}">
              <a16:creationId xmlns:a16="http://schemas.microsoft.com/office/drawing/2014/main" id="{E2AA1D94-DED7-4348-BE2B-FB095FFE21B4}"/>
            </a:ext>
          </a:extLst>
        </xdr:cNvPr>
        <xdr:cNvPicPr>
          <a:picLocks noChangeAspect="1"/>
        </xdr:cNvPicPr>
      </xdr:nvPicPr>
      <xdr:blipFill>
        <a:blip xmlns:r="http://schemas.openxmlformats.org/officeDocument/2006/relationships" r:embed="rId13"/>
        <a:stretch>
          <a:fillRect/>
        </a:stretch>
      </xdr:blipFill>
      <xdr:spPr>
        <a:xfrm>
          <a:off x="762000" y="60579000"/>
          <a:ext cx="6314286" cy="19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222</xdr:row>
      <xdr:rowOff>0</xdr:rowOff>
    </xdr:from>
    <xdr:to>
      <xdr:col>37</xdr:col>
      <xdr:colOff>37309</xdr:colOff>
      <xdr:row>232</xdr:row>
      <xdr:rowOff>28333</xdr:rowOff>
    </xdr:to>
    <xdr:pic>
      <xdr:nvPicPr>
        <xdr:cNvPr id="3" name="Picture 2">
          <a:extLst>
            <a:ext uri="{FF2B5EF4-FFF2-40B4-BE49-F238E27FC236}">
              <a16:creationId xmlns:a16="http://schemas.microsoft.com/office/drawing/2014/main" id="{7A4C5C97-1AD7-46B6-9872-5E1AF7243E27}"/>
            </a:ext>
          </a:extLst>
        </xdr:cNvPr>
        <xdr:cNvPicPr>
          <a:picLocks noChangeAspect="1"/>
        </xdr:cNvPicPr>
      </xdr:nvPicPr>
      <xdr:blipFill>
        <a:blip xmlns:r="http://schemas.openxmlformats.org/officeDocument/2006/relationships" r:embed="rId14"/>
        <a:stretch>
          <a:fillRect/>
        </a:stretch>
      </xdr:blipFill>
      <xdr:spPr>
        <a:xfrm>
          <a:off x="762000" y="42291000"/>
          <a:ext cx="6323809" cy="1933333"/>
        </a:xfrm>
        <a:prstGeom prst="rect">
          <a:avLst/>
        </a:prstGeom>
        <a:effectLst>
          <a:outerShdw blurRad="88900" algn="ctr" rotWithShape="0">
            <a:srgbClr val="000000">
              <a:alpha val="93000"/>
            </a:srgbClr>
          </a:outerShdw>
        </a:effectLst>
      </xdr:spPr>
    </xdr:pic>
    <xdr:clientData/>
  </xdr:twoCellAnchor>
  <xdr:twoCellAnchor editAs="oneCell">
    <xdr:from>
      <xdr:col>4</xdr:col>
      <xdr:colOff>0</xdr:colOff>
      <xdr:row>233</xdr:row>
      <xdr:rowOff>0</xdr:rowOff>
    </xdr:from>
    <xdr:to>
      <xdr:col>37</xdr:col>
      <xdr:colOff>46833</xdr:colOff>
      <xdr:row>247</xdr:row>
      <xdr:rowOff>133000</xdr:rowOff>
    </xdr:to>
    <xdr:pic>
      <xdr:nvPicPr>
        <xdr:cNvPr id="4" name="Picture 3">
          <a:extLst>
            <a:ext uri="{FF2B5EF4-FFF2-40B4-BE49-F238E27FC236}">
              <a16:creationId xmlns:a16="http://schemas.microsoft.com/office/drawing/2014/main" id="{5B8ECD83-16FE-4E26-93C9-3B75A7D6FF6F}"/>
            </a:ext>
          </a:extLst>
        </xdr:cNvPr>
        <xdr:cNvPicPr>
          <a:picLocks noChangeAspect="1"/>
        </xdr:cNvPicPr>
      </xdr:nvPicPr>
      <xdr:blipFill>
        <a:blip xmlns:r="http://schemas.openxmlformats.org/officeDocument/2006/relationships" r:embed="rId15"/>
        <a:stretch>
          <a:fillRect/>
        </a:stretch>
      </xdr:blipFill>
      <xdr:spPr>
        <a:xfrm>
          <a:off x="762000" y="44386500"/>
          <a:ext cx="6333333" cy="2800000"/>
        </a:xfrm>
        <a:prstGeom prst="rect">
          <a:avLst/>
        </a:prstGeom>
        <a:effectLst>
          <a:outerShdw blurRad="63500" algn="ctr" rotWithShape="0">
            <a:srgbClr val="0000FF">
              <a:alpha val="95000"/>
            </a:srgbClr>
          </a:outerShdw>
        </a:effectLst>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0</xdr:colOff>
      <xdr:row>313</xdr:row>
      <xdr:rowOff>0</xdr:rowOff>
    </xdr:from>
    <xdr:to>
      <xdr:col>33</xdr:col>
      <xdr:colOff>132643</xdr:colOff>
      <xdr:row>334</xdr:row>
      <xdr:rowOff>180452</xdr:rowOff>
    </xdr:to>
    <xdr:pic>
      <xdr:nvPicPr>
        <xdr:cNvPr id="2" name="Picture 1">
          <a:extLst>
            <a:ext uri="{FF2B5EF4-FFF2-40B4-BE49-F238E27FC236}">
              <a16:creationId xmlns:a16="http://schemas.microsoft.com/office/drawing/2014/main" id="{15C8E9C1-4899-4E88-9C6E-9F7EF2176C08}"/>
            </a:ext>
          </a:extLst>
        </xdr:cNvPr>
        <xdr:cNvPicPr>
          <a:picLocks noChangeAspect="1"/>
        </xdr:cNvPicPr>
      </xdr:nvPicPr>
      <xdr:blipFill>
        <a:blip xmlns:r="http://schemas.openxmlformats.org/officeDocument/2006/relationships" r:embed="rId1"/>
        <a:stretch>
          <a:fillRect/>
        </a:stretch>
      </xdr:blipFill>
      <xdr:spPr>
        <a:xfrm>
          <a:off x="762000" y="82677000"/>
          <a:ext cx="5657143" cy="41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338</xdr:row>
      <xdr:rowOff>0</xdr:rowOff>
    </xdr:from>
    <xdr:to>
      <xdr:col>37</xdr:col>
      <xdr:colOff>37309</xdr:colOff>
      <xdr:row>353</xdr:row>
      <xdr:rowOff>132976</xdr:rowOff>
    </xdr:to>
    <xdr:pic>
      <xdr:nvPicPr>
        <xdr:cNvPr id="3" name="Picture 2">
          <a:extLst>
            <a:ext uri="{FF2B5EF4-FFF2-40B4-BE49-F238E27FC236}">
              <a16:creationId xmlns:a16="http://schemas.microsoft.com/office/drawing/2014/main" id="{52C067EE-50AF-4522-85BD-FE29ECB47282}"/>
            </a:ext>
          </a:extLst>
        </xdr:cNvPr>
        <xdr:cNvPicPr>
          <a:picLocks noChangeAspect="1"/>
        </xdr:cNvPicPr>
      </xdr:nvPicPr>
      <xdr:blipFill>
        <a:blip xmlns:r="http://schemas.openxmlformats.org/officeDocument/2006/relationships" r:embed="rId2"/>
        <a:stretch>
          <a:fillRect/>
        </a:stretch>
      </xdr:blipFill>
      <xdr:spPr>
        <a:xfrm>
          <a:off x="762000" y="87439500"/>
          <a:ext cx="6323809" cy="29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355</xdr:row>
      <xdr:rowOff>1</xdr:rowOff>
    </xdr:from>
    <xdr:to>
      <xdr:col>38</xdr:col>
      <xdr:colOff>138714</xdr:colOff>
      <xdr:row>366</xdr:row>
      <xdr:rowOff>109739</xdr:rowOff>
    </xdr:to>
    <xdr:pic>
      <xdr:nvPicPr>
        <xdr:cNvPr id="4" name="Picture 3">
          <a:extLst>
            <a:ext uri="{FF2B5EF4-FFF2-40B4-BE49-F238E27FC236}">
              <a16:creationId xmlns:a16="http://schemas.microsoft.com/office/drawing/2014/main" id="{46A824DC-47C5-4FC7-9EB3-5EAC0FE4BF31}"/>
            </a:ext>
          </a:extLst>
        </xdr:cNvPr>
        <xdr:cNvPicPr>
          <a:picLocks noChangeAspect="1"/>
        </xdr:cNvPicPr>
      </xdr:nvPicPr>
      <xdr:blipFill>
        <a:blip xmlns:r="http://schemas.openxmlformats.org/officeDocument/2006/relationships" r:embed="rId3"/>
        <a:stretch>
          <a:fillRect/>
        </a:stretch>
      </xdr:blipFill>
      <xdr:spPr>
        <a:xfrm>
          <a:off x="762000" y="90678001"/>
          <a:ext cx="6615714" cy="2205238"/>
        </a:xfrm>
        <a:prstGeom prst="rect">
          <a:avLst/>
        </a:prstGeom>
        <a:effectLst>
          <a:outerShdw blurRad="63500" algn="ctr" rotWithShape="0">
            <a:srgbClr val="000000">
              <a:alpha val="95000"/>
            </a:srgbClr>
          </a:outerShdw>
        </a:effectLst>
      </xdr:spPr>
    </xdr:pic>
    <xdr:clientData/>
  </xdr:twoCellAnchor>
  <xdr:oneCellAnchor>
    <xdr:from>
      <xdr:col>4</xdr:col>
      <xdr:colOff>0</xdr:colOff>
      <xdr:row>470</xdr:row>
      <xdr:rowOff>0</xdr:rowOff>
    </xdr:from>
    <xdr:ext cx="6323809" cy="8504762"/>
    <xdr:pic>
      <xdr:nvPicPr>
        <xdr:cNvPr id="5" name="Picture 4">
          <a:extLst>
            <a:ext uri="{FF2B5EF4-FFF2-40B4-BE49-F238E27FC236}">
              <a16:creationId xmlns:a16="http://schemas.microsoft.com/office/drawing/2014/main" id="{2208E1D8-6A37-4215-82C9-1CF63AE6C8CA}"/>
            </a:ext>
          </a:extLst>
        </xdr:cNvPr>
        <xdr:cNvPicPr>
          <a:picLocks noChangeAspect="1"/>
        </xdr:cNvPicPr>
      </xdr:nvPicPr>
      <xdr:blipFill>
        <a:blip xmlns:r="http://schemas.openxmlformats.org/officeDocument/2006/relationships" r:embed="rId4"/>
        <a:stretch>
          <a:fillRect/>
        </a:stretch>
      </xdr:blipFill>
      <xdr:spPr>
        <a:xfrm>
          <a:off x="762000" y="119824500"/>
          <a:ext cx="6323809" cy="85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26</xdr:row>
      <xdr:rowOff>0</xdr:rowOff>
    </xdr:from>
    <xdr:ext cx="6323809" cy="5771429"/>
    <xdr:pic>
      <xdr:nvPicPr>
        <xdr:cNvPr id="6" name="Picture 5">
          <a:extLst>
            <a:ext uri="{FF2B5EF4-FFF2-40B4-BE49-F238E27FC236}">
              <a16:creationId xmlns:a16="http://schemas.microsoft.com/office/drawing/2014/main" id="{31B072FE-EFF2-48F3-B5AB-7604D88651AC}"/>
            </a:ext>
          </a:extLst>
        </xdr:cNvPr>
        <xdr:cNvPicPr>
          <a:picLocks noChangeAspect="1"/>
        </xdr:cNvPicPr>
      </xdr:nvPicPr>
      <xdr:blipFill>
        <a:blip xmlns:r="http://schemas.openxmlformats.org/officeDocument/2006/relationships" r:embed="rId5"/>
        <a:stretch>
          <a:fillRect/>
        </a:stretch>
      </xdr:blipFill>
      <xdr:spPr>
        <a:xfrm>
          <a:off x="762000" y="6096000"/>
          <a:ext cx="6323809" cy="57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60</xdr:row>
      <xdr:rowOff>0</xdr:rowOff>
    </xdr:from>
    <xdr:ext cx="13009524" cy="5942857"/>
    <xdr:pic>
      <xdr:nvPicPr>
        <xdr:cNvPr id="7" name="Picture 6">
          <a:extLst>
            <a:ext uri="{FF2B5EF4-FFF2-40B4-BE49-F238E27FC236}">
              <a16:creationId xmlns:a16="http://schemas.microsoft.com/office/drawing/2014/main" id="{785F4716-69AC-4E73-AC08-8A9F423579C2}"/>
            </a:ext>
          </a:extLst>
        </xdr:cNvPr>
        <xdr:cNvPicPr>
          <a:picLocks noChangeAspect="1"/>
        </xdr:cNvPicPr>
      </xdr:nvPicPr>
      <xdr:blipFill>
        <a:blip xmlns:r="http://schemas.openxmlformats.org/officeDocument/2006/relationships" r:embed="rId6"/>
        <a:stretch>
          <a:fillRect/>
        </a:stretch>
      </xdr:blipFill>
      <xdr:spPr>
        <a:xfrm>
          <a:off x="762000" y="12573000"/>
          <a:ext cx="13009524" cy="5942857"/>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60</xdr:row>
      <xdr:rowOff>152400</xdr:rowOff>
    </xdr:from>
    <xdr:ext cx="13009524" cy="5942857"/>
    <xdr:pic>
      <xdr:nvPicPr>
        <xdr:cNvPr id="8" name="Picture 7">
          <a:extLst>
            <a:ext uri="{FF2B5EF4-FFF2-40B4-BE49-F238E27FC236}">
              <a16:creationId xmlns:a16="http://schemas.microsoft.com/office/drawing/2014/main" id="{D407E13C-2805-440E-88D3-6A0007916941}"/>
            </a:ext>
          </a:extLst>
        </xdr:cNvPr>
        <xdr:cNvPicPr>
          <a:picLocks noChangeAspect="1"/>
        </xdr:cNvPicPr>
      </xdr:nvPicPr>
      <xdr:blipFill>
        <a:blip xmlns:r="http://schemas.openxmlformats.org/officeDocument/2006/relationships" r:embed="rId7"/>
        <a:stretch>
          <a:fillRect/>
        </a:stretch>
      </xdr:blipFill>
      <xdr:spPr>
        <a:xfrm>
          <a:off x="914400" y="12725400"/>
          <a:ext cx="13009524" cy="59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95</xdr:row>
      <xdr:rowOff>0</xdr:rowOff>
    </xdr:from>
    <xdr:ext cx="6323809" cy="4590476"/>
    <xdr:pic>
      <xdr:nvPicPr>
        <xdr:cNvPr id="9" name="Picture 8">
          <a:extLst>
            <a:ext uri="{FF2B5EF4-FFF2-40B4-BE49-F238E27FC236}">
              <a16:creationId xmlns:a16="http://schemas.microsoft.com/office/drawing/2014/main" id="{BD0F9917-5D77-4BF7-8348-E8AD7AB4CD29}"/>
            </a:ext>
          </a:extLst>
        </xdr:cNvPr>
        <xdr:cNvPicPr>
          <a:picLocks noChangeAspect="1"/>
        </xdr:cNvPicPr>
      </xdr:nvPicPr>
      <xdr:blipFill>
        <a:blip xmlns:r="http://schemas.openxmlformats.org/officeDocument/2006/relationships" r:embed="rId8"/>
        <a:stretch>
          <a:fillRect/>
        </a:stretch>
      </xdr:blipFill>
      <xdr:spPr>
        <a:xfrm>
          <a:off x="762000" y="19240500"/>
          <a:ext cx="6323809" cy="4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124</xdr:row>
      <xdr:rowOff>0</xdr:rowOff>
    </xdr:from>
    <xdr:ext cx="6323809" cy="2247619"/>
    <xdr:pic>
      <xdr:nvPicPr>
        <xdr:cNvPr id="10" name="Picture 9">
          <a:extLst>
            <a:ext uri="{FF2B5EF4-FFF2-40B4-BE49-F238E27FC236}">
              <a16:creationId xmlns:a16="http://schemas.microsoft.com/office/drawing/2014/main" id="{DE934E37-C33F-48C7-B046-B801DA0BD35A}"/>
            </a:ext>
          </a:extLst>
        </xdr:cNvPr>
        <xdr:cNvPicPr>
          <a:picLocks noChangeAspect="1"/>
        </xdr:cNvPicPr>
      </xdr:nvPicPr>
      <xdr:blipFill>
        <a:blip xmlns:r="http://schemas.openxmlformats.org/officeDocument/2006/relationships" r:embed="rId9"/>
        <a:stretch>
          <a:fillRect/>
        </a:stretch>
      </xdr:blipFill>
      <xdr:spPr>
        <a:xfrm>
          <a:off x="762000" y="24765000"/>
          <a:ext cx="6323809" cy="22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141</xdr:row>
      <xdr:rowOff>0</xdr:rowOff>
    </xdr:from>
    <xdr:ext cx="6323809" cy="5714286"/>
    <xdr:pic>
      <xdr:nvPicPr>
        <xdr:cNvPr id="11" name="Picture 10">
          <a:extLst>
            <a:ext uri="{FF2B5EF4-FFF2-40B4-BE49-F238E27FC236}">
              <a16:creationId xmlns:a16="http://schemas.microsoft.com/office/drawing/2014/main" id="{6EE8E7F6-542F-434E-9DDF-38C520A4B46E}"/>
            </a:ext>
          </a:extLst>
        </xdr:cNvPr>
        <xdr:cNvPicPr>
          <a:picLocks noChangeAspect="1"/>
        </xdr:cNvPicPr>
      </xdr:nvPicPr>
      <xdr:blipFill>
        <a:blip xmlns:r="http://schemas.openxmlformats.org/officeDocument/2006/relationships" r:embed="rId10"/>
        <a:stretch>
          <a:fillRect/>
        </a:stretch>
      </xdr:blipFill>
      <xdr:spPr>
        <a:xfrm>
          <a:off x="762000" y="28003500"/>
          <a:ext cx="6323809" cy="57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172</xdr:row>
      <xdr:rowOff>0</xdr:rowOff>
    </xdr:from>
    <xdr:ext cx="6342857" cy="1742857"/>
    <xdr:pic>
      <xdr:nvPicPr>
        <xdr:cNvPr id="12" name="Picture 11">
          <a:extLst>
            <a:ext uri="{FF2B5EF4-FFF2-40B4-BE49-F238E27FC236}">
              <a16:creationId xmlns:a16="http://schemas.microsoft.com/office/drawing/2014/main" id="{26FA9DB9-9150-485B-9748-68149EAB9F64}"/>
            </a:ext>
          </a:extLst>
        </xdr:cNvPr>
        <xdr:cNvPicPr>
          <a:picLocks noChangeAspect="1"/>
        </xdr:cNvPicPr>
      </xdr:nvPicPr>
      <xdr:blipFill>
        <a:blip xmlns:r="http://schemas.openxmlformats.org/officeDocument/2006/relationships" r:embed="rId11"/>
        <a:stretch>
          <a:fillRect/>
        </a:stretch>
      </xdr:blipFill>
      <xdr:spPr>
        <a:xfrm>
          <a:off x="762000" y="33909000"/>
          <a:ext cx="6342857" cy="1742857"/>
        </a:xfrm>
        <a:prstGeom prst="rect">
          <a:avLst/>
        </a:prstGeom>
        <a:effectLst>
          <a:outerShdw blurRad="63500" algn="ctr" rotWithShape="0">
            <a:srgbClr val="000000">
              <a:alpha val="95000"/>
            </a:srgbClr>
          </a:outerShdw>
        </a:effectLst>
      </xdr:spPr>
    </xdr:pic>
    <xdr:clientData/>
  </xdr:oneCellAnchor>
  <xdr:oneCellAnchor>
    <xdr:from>
      <xdr:col>23</xdr:col>
      <xdr:colOff>57150</xdr:colOff>
      <xdr:row>153</xdr:row>
      <xdr:rowOff>66675</xdr:rowOff>
    </xdr:from>
    <xdr:ext cx="10824000" cy="2778286"/>
    <xdr:pic>
      <xdr:nvPicPr>
        <xdr:cNvPr id="13" name="Picture 12">
          <a:extLst>
            <a:ext uri="{FF2B5EF4-FFF2-40B4-BE49-F238E27FC236}">
              <a16:creationId xmlns:a16="http://schemas.microsoft.com/office/drawing/2014/main" id="{B1DC1CA7-9681-434F-B6BF-BCCC93D381D6}"/>
            </a:ext>
          </a:extLst>
        </xdr:cNvPr>
        <xdr:cNvPicPr>
          <a:picLocks noChangeAspect="1"/>
        </xdr:cNvPicPr>
      </xdr:nvPicPr>
      <xdr:blipFill>
        <a:blip xmlns:r="http://schemas.openxmlformats.org/officeDocument/2006/relationships" r:embed="rId12"/>
        <a:stretch>
          <a:fillRect/>
        </a:stretch>
      </xdr:blipFill>
      <xdr:spPr>
        <a:xfrm>
          <a:off x="4438650" y="30356175"/>
          <a:ext cx="10824000" cy="2778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186</xdr:row>
      <xdr:rowOff>0</xdr:rowOff>
    </xdr:from>
    <xdr:ext cx="6323809" cy="2838095"/>
    <xdr:pic>
      <xdr:nvPicPr>
        <xdr:cNvPr id="14" name="Picture 13">
          <a:extLst>
            <a:ext uri="{FF2B5EF4-FFF2-40B4-BE49-F238E27FC236}">
              <a16:creationId xmlns:a16="http://schemas.microsoft.com/office/drawing/2014/main" id="{FAF43E53-CB5B-4AFD-9B73-EC088E58EDA6}"/>
            </a:ext>
          </a:extLst>
        </xdr:cNvPr>
        <xdr:cNvPicPr>
          <a:picLocks noChangeAspect="1"/>
        </xdr:cNvPicPr>
      </xdr:nvPicPr>
      <xdr:blipFill>
        <a:blip xmlns:r="http://schemas.openxmlformats.org/officeDocument/2006/relationships" r:embed="rId13"/>
        <a:stretch>
          <a:fillRect/>
        </a:stretch>
      </xdr:blipFill>
      <xdr:spPr>
        <a:xfrm>
          <a:off x="762000" y="36576000"/>
          <a:ext cx="6323809" cy="28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202</xdr:row>
      <xdr:rowOff>0</xdr:rowOff>
    </xdr:from>
    <xdr:ext cx="6333333" cy="1752381"/>
    <xdr:pic>
      <xdr:nvPicPr>
        <xdr:cNvPr id="15" name="Picture 14">
          <a:extLst>
            <a:ext uri="{FF2B5EF4-FFF2-40B4-BE49-F238E27FC236}">
              <a16:creationId xmlns:a16="http://schemas.microsoft.com/office/drawing/2014/main" id="{26D4331A-EA0A-40AB-89B4-80B13BDE7056}"/>
            </a:ext>
          </a:extLst>
        </xdr:cNvPr>
        <xdr:cNvPicPr>
          <a:picLocks noChangeAspect="1"/>
        </xdr:cNvPicPr>
      </xdr:nvPicPr>
      <xdr:blipFill>
        <a:blip xmlns:r="http://schemas.openxmlformats.org/officeDocument/2006/relationships" r:embed="rId14"/>
        <a:stretch>
          <a:fillRect/>
        </a:stretch>
      </xdr:blipFill>
      <xdr:spPr>
        <a:xfrm>
          <a:off x="762000" y="39624000"/>
          <a:ext cx="6333333" cy="17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220</xdr:row>
      <xdr:rowOff>0</xdr:rowOff>
    </xdr:from>
    <xdr:ext cx="9866667" cy="2200000"/>
    <xdr:pic>
      <xdr:nvPicPr>
        <xdr:cNvPr id="16" name="Picture 15">
          <a:extLst>
            <a:ext uri="{FF2B5EF4-FFF2-40B4-BE49-F238E27FC236}">
              <a16:creationId xmlns:a16="http://schemas.microsoft.com/office/drawing/2014/main" id="{96DFAC6C-BA4A-4454-9C4E-C90D36A7E22C}"/>
            </a:ext>
          </a:extLst>
        </xdr:cNvPr>
        <xdr:cNvPicPr>
          <a:picLocks noChangeAspect="1"/>
        </xdr:cNvPicPr>
      </xdr:nvPicPr>
      <xdr:blipFill>
        <a:blip xmlns:r="http://schemas.openxmlformats.org/officeDocument/2006/relationships" r:embed="rId15"/>
        <a:stretch>
          <a:fillRect/>
        </a:stretch>
      </xdr:blipFill>
      <xdr:spPr>
        <a:xfrm>
          <a:off x="762000" y="43053000"/>
          <a:ext cx="9866667" cy="2200000"/>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553</xdr:row>
      <xdr:rowOff>0</xdr:rowOff>
    </xdr:from>
    <xdr:to>
      <xdr:col>37</xdr:col>
      <xdr:colOff>46833</xdr:colOff>
      <xdr:row>577</xdr:row>
      <xdr:rowOff>113714</xdr:rowOff>
    </xdr:to>
    <xdr:pic>
      <xdr:nvPicPr>
        <xdr:cNvPr id="17" name="Picture 16">
          <a:extLst>
            <a:ext uri="{FF2B5EF4-FFF2-40B4-BE49-F238E27FC236}">
              <a16:creationId xmlns:a16="http://schemas.microsoft.com/office/drawing/2014/main" id="{B2BF7D7F-E368-4348-8EDE-B03456683F05}"/>
            </a:ext>
          </a:extLst>
        </xdr:cNvPr>
        <xdr:cNvPicPr>
          <a:picLocks noChangeAspect="1"/>
        </xdr:cNvPicPr>
      </xdr:nvPicPr>
      <xdr:blipFill>
        <a:blip xmlns:r="http://schemas.openxmlformats.org/officeDocument/2006/relationships" r:embed="rId16"/>
        <a:stretch>
          <a:fillRect/>
        </a:stretch>
      </xdr:blipFill>
      <xdr:spPr>
        <a:xfrm>
          <a:off x="762000" y="80200500"/>
          <a:ext cx="6333333" cy="4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624</xdr:row>
      <xdr:rowOff>0</xdr:rowOff>
    </xdr:from>
    <xdr:to>
      <xdr:col>37</xdr:col>
      <xdr:colOff>18262</xdr:colOff>
      <xdr:row>654</xdr:row>
      <xdr:rowOff>56429</xdr:rowOff>
    </xdr:to>
    <xdr:pic>
      <xdr:nvPicPr>
        <xdr:cNvPr id="19" name="Picture 18">
          <a:extLst>
            <a:ext uri="{FF2B5EF4-FFF2-40B4-BE49-F238E27FC236}">
              <a16:creationId xmlns:a16="http://schemas.microsoft.com/office/drawing/2014/main" id="{1C6AF927-C8DD-42D8-AC2D-DE3A08A95FF5}"/>
            </a:ext>
          </a:extLst>
        </xdr:cNvPr>
        <xdr:cNvPicPr>
          <a:picLocks noChangeAspect="1"/>
        </xdr:cNvPicPr>
      </xdr:nvPicPr>
      <xdr:blipFill>
        <a:blip xmlns:r="http://schemas.openxmlformats.org/officeDocument/2006/relationships" r:embed="rId17"/>
        <a:stretch>
          <a:fillRect/>
        </a:stretch>
      </xdr:blipFill>
      <xdr:spPr>
        <a:xfrm>
          <a:off x="762000" y="93916500"/>
          <a:ext cx="6304762" cy="57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820</xdr:row>
      <xdr:rowOff>0</xdr:rowOff>
    </xdr:from>
    <xdr:to>
      <xdr:col>37</xdr:col>
      <xdr:colOff>56357</xdr:colOff>
      <xdr:row>849</xdr:row>
      <xdr:rowOff>180262</xdr:rowOff>
    </xdr:to>
    <xdr:pic>
      <xdr:nvPicPr>
        <xdr:cNvPr id="20" name="Picture 19">
          <a:extLst>
            <a:ext uri="{FF2B5EF4-FFF2-40B4-BE49-F238E27FC236}">
              <a16:creationId xmlns:a16="http://schemas.microsoft.com/office/drawing/2014/main" id="{FB958895-AF2F-4823-B202-06BB5FE2F934}"/>
            </a:ext>
          </a:extLst>
        </xdr:cNvPr>
        <xdr:cNvPicPr>
          <a:picLocks noChangeAspect="1"/>
        </xdr:cNvPicPr>
      </xdr:nvPicPr>
      <xdr:blipFill>
        <a:blip xmlns:r="http://schemas.openxmlformats.org/officeDocument/2006/relationships" r:embed="rId18"/>
        <a:stretch>
          <a:fillRect/>
        </a:stretch>
      </xdr:blipFill>
      <xdr:spPr>
        <a:xfrm>
          <a:off x="762000" y="101917500"/>
          <a:ext cx="6342857" cy="5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933</xdr:row>
      <xdr:rowOff>0</xdr:rowOff>
    </xdr:from>
    <xdr:to>
      <xdr:col>37</xdr:col>
      <xdr:colOff>37309</xdr:colOff>
      <xdr:row>963</xdr:row>
      <xdr:rowOff>27857</xdr:rowOff>
    </xdr:to>
    <xdr:pic>
      <xdr:nvPicPr>
        <xdr:cNvPr id="21" name="Picture 20">
          <a:extLst>
            <a:ext uri="{FF2B5EF4-FFF2-40B4-BE49-F238E27FC236}">
              <a16:creationId xmlns:a16="http://schemas.microsoft.com/office/drawing/2014/main" id="{E0A0A25B-EF65-4B9F-B2B8-EBCA94EA46CD}"/>
            </a:ext>
          </a:extLst>
        </xdr:cNvPr>
        <xdr:cNvPicPr>
          <a:picLocks noChangeAspect="1"/>
        </xdr:cNvPicPr>
      </xdr:nvPicPr>
      <xdr:blipFill>
        <a:blip xmlns:r="http://schemas.openxmlformats.org/officeDocument/2006/relationships" r:embed="rId19"/>
        <a:stretch>
          <a:fillRect/>
        </a:stretch>
      </xdr:blipFill>
      <xdr:spPr>
        <a:xfrm>
          <a:off x="762000" y="109918500"/>
          <a:ext cx="6323809"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966</xdr:row>
      <xdr:rowOff>0</xdr:rowOff>
    </xdr:from>
    <xdr:to>
      <xdr:col>37</xdr:col>
      <xdr:colOff>27786</xdr:colOff>
      <xdr:row>993</xdr:row>
      <xdr:rowOff>132690</xdr:rowOff>
    </xdr:to>
    <xdr:pic>
      <xdr:nvPicPr>
        <xdr:cNvPr id="22" name="Picture 21">
          <a:extLst>
            <a:ext uri="{FF2B5EF4-FFF2-40B4-BE49-F238E27FC236}">
              <a16:creationId xmlns:a16="http://schemas.microsoft.com/office/drawing/2014/main" id="{FB6DC073-99FB-4E79-AFCF-89C8C6ACA9DE}"/>
            </a:ext>
          </a:extLst>
        </xdr:cNvPr>
        <xdr:cNvPicPr>
          <a:picLocks noChangeAspect="1"/>
        </xdr:cNvPicPr>
      </xdr:nvPicPr>
      <xdr:blipFill>
        <a:blip xmlns:r="http://schemas.openxmlformats.org/officeDocument/2006/relationships" r:embed="rId20"/>
        <a:stretch>
          <a:fillRect/>
        </a:stretch>
      </xdr:blipFill>
      <xdr:spPr>
        <a:xfrm>
          <a:off x="762000" y="116205000"/>
          <a:ext cx="6314286" cy="52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995</xdr:row>
      <xdr:rowOff>0</xdr:rowOff>
    </xdr:from>
    <xdr:to>
      <xdr:col>37</xdr:col>
      <xdr:colOff>56357</xdr:colOff>
      <xdr:row>1011</xdr:row>
      <xdr:rowOff>66286</xdr:rowOff>
    </xdr:to>
    <xdr:pic>
      <xdr:nvPicPr>
        <xdr:cNvPr id="23" name="Picture 22">
          <a:extLst>
            <a:ext uri="{FF2B5EF4-FFF2-40B4-BE49-F238E27FC236}">
              <a16:creationId xmlns:a16="http://schemas.microsoft.com/office/drawing/2014/main" id="{1AFA1012-90A0-4C92-870A-4A61F79F1D0C}"/>
            </a:ext>
          </a:extLst>
        </xdr:cNvPr>
        <xdr:cNvPicPr>
          <a:picLocks noChangeAspect="1"/>
        </xdr:cNvPicPr>
      </xdr:nvPicPr>
      <xdr:blipFill>
        <a:blip xmlns:r="http://schemas.openxmlformats.org/officeDocument/2006/relationships" r:embed="rId21"/>
        <a:stretch>
          <a:fillRect/>
        </a:stretch>
      </xdr:blipFill>
      <xdr:spPr>
        <a:xfrm>
          <a:off x="762000" y="121729500"/>
          <a:ext cx="6342857" cy="3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1022</xdr:row>
      <xdr:rowOff>0</xdr:rowOff>
    </xdr:from>
    <xdr:to>
      <xdr:col>37</xdr:col>
      <xdr:colOff>56357</xdr:colOff>
      <xdr:row>1051</xdr:row>
      <xdr:rowOff>189786</xdr:rowOff>
    </xdr:to>
    <xdr:pic>
      <xdr:nvPicPr>
        <xdr:cNvPr id="24" name="Picture 23">
          <a:extLst>
            <a:ext uri="{FF2B5EF4-FFF2-40B4-BE49-F238E27FC236}">
              <a16:creationId xmlns:a16="http://schemas.microsoft.com/office/drawing/2014/main" id="{47085E2E-DE4E-41CF-A351-E6334701C64F}"/>
            </a:ext>
          </a:extLst>
        </xdr:cNvPr>
        <xdr:cNvPicPr>
          <a:picLocks noChangeAspect="1"/>
        </xdr:cNvPicPr>
      </xdr:nvPicPr>
      <xdr:blipFill>
        <a:blip xmlns:r="http://schemas.openxmlformats.org/officeDocument/2006/relationships" r:embed="rId22"/>
        <a:stretch>
          <a:fillRect/>
        </a:stretch>
      </xdr:blipFill>
      <xdr:spPr>
        <a:xfrm>
          <a:off x="762000" y="126873000"/>
          <a:ext cx="6342857"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1142</xdr:row>
      <xdr:rowOff>0</xdr:rowOff>
    </xdr:from>
    <xdr:to>
      <xdr:col>37</xdr:col>
      <xdr:colOff>56357</xdr:colOff>
      <xdr:row>1172</xdr:row>
      <xdr:rowOff>18333</xdr:rowOff>
    </xdr:to>
    <xdr:pic>
      <xdr:nvPicPr>
        <xdr:cNvPr id="25" name="Picture 24">
          <a:extLst>
            <a:ext uri="{FF2B5EF4-FFF2-40B4-BE49-F238E27FC236}">
              <a16:creationId xmlns:a16="http://schemas.microsoft.com/office/drawing/2014/main" id="{2B747E35-23F3-412F-9C66-28EFB4C4EC57}"/>
            </a:ext>
          </a:extLst>
        </xdr:cNvPr>
        <xdr:cNvPicPr>
          <a:picLocks noChangeAspect="1"/>
        </xdr:cNvPicPr>
      </xdr:nvPicPr>
      <xdr:blipFill>
        <a:blip xmlns:r="http://schemas.openxmlformats.org/officeDocument/2006/relationships" r:embed="rId23"/>
        <a:stretch>
          <a:fillRect/>
        </a:stretch>
      </xdr:blipFill>
      <xdr:spPr>
        <a:xfrm>
          <a:off x="762000" y="134683500"/>
          <a:ext cx="6342857" cy="5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292</xdr:row>
      <xdr:rowOff>0</xdr:rowOff>
    </xdr:from>
    <xdr:to>
      <xdr:col>37</xdr:col>
      <xdr:colOff>84929</xdr:colOff>
      <xdr:row>302</xdr:row>
      <xdr:rowOff>18810</xdr:rowOff>
    </xdr:to>
    <xdr:pic>
      <xdr:nvPicPr>
        <xdr:cNvPr id="26" name="Picture 25">
          <a:extLst>
            <a:ext uri="{FF2B5EF4-FFF2-40B4-BE49-F238E27FC236}">
              <a16:creationId xmlns:a16="http://schemas.microsoft.com/office/drawing/2014/main" id="{BFF26EA6-1BCC-4B81-8772-AEB2F5903326}"/>
            </a:ext>
          </a:extLst>
        </xdr:cNvPr>
        <xdr:cNvPicPr>
          <a:picLocks noChangeAspect="1"/>
        </xdr:cNvPicPr>
      </xdr:nvPicPr>
      <xdr:blipFill>
        <a:blip xmlns:r="http://schemas.openxmlformats.org/officeDocument/2006/relationships" r:embed="rId24"/>
        <a:stretch>
          <a:fillRect/>
        </a:stretch>
      </xdr:blipFill>
      <xdr:spPr>
        <a:xfrm>
          <a:off x="762000" y="55626000"/>
          <a:ext cx="6371429" cy="192381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440</xdr:row>
      <xdr:rowOff>0</xdr:rowOff>
    </xdr:from>
    <xdr:to>
      <xdr:col>37</xdr:col>
      <xdr:colOff>37309</xdr:colOff>
      <xdr:row>459</xdr:row>
      <xdr:rowOff>104309</xdr:rowOff>
    </xdr:to>
    <xdr:pic>
      <xdr:nvPicPr>
        <xdr:cNvPr id="28" name="Picture 27">
          <a:extLst>
            <a:ext uri="{FF2B5EF4-FFF2-40B4-BE49-F238E27FC236}">
              <a16:creationId xmlns:a16="http://schemas.microsoft.com/office/drawing/2014/main" id="{5856FE5D-01E6-4F44-9613-025829960D4F}"/>
            </a:ext>
          </a:extLst>
        </xdr:cNvPr>
        <xdr:cNvPicPr>
          <a:picLocks noChangeAspect="1"/>
        </xdr:cNvPicPr>
      </xdr:nvPicPr>
      <xdr:blipFill>
        <a:blip xmlns:r="http://schemas.openxmlformats.org/officeDocument/2006/relationships" r:embed="rId25"/>
        <a:stretch>
          <a:fillRect/>
        </a:stretch>
      </xdr:blipFill>
      <xdr:spPr>
        <a:xfrm>
          <a:off x="762000" y="100965000"/>
          <a:ext cx="6323809" cy="372380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1178</xdr:row>
      <xdr:rowOff>0</xdr:rowOff>
    </xdr:from>
    <xdr:to>
      <xdr:col>37</xdr:col>
      <xdr:colOff>56357</xdr:colOff>
      <xdr:row>1201</xdr:row>
      <xdr:rowOff>104214</xdr:rowOff>
    </xdr:to>
    <xdr:pic>
      <xdr:nvPicPr>
        <xdr:cNvPr id="29" name="Picture 28">
          <a:extLst>
            <a:ext uri="{FF2B5EF4-FFF2-40B4-BE49-F238E27FC236}">
              <a16:creationId xmlns:a16="http://schemas.microsoft.com/office/drawing/2014/main" id="{36192A26-7AF6-4234-82DE-80AD43FF7B52}"/>
            </a:ext>
          </a:extLst>
        </xdr:cNvPr>
        <xdr:cNvPicPr>
          <a:picLocks noChangeAspect="1"/>
        </xdr:cNvPicPr>
      </xdr:nvPicPr>
      <xdr:blipFill>
        <a:blip xmlns:r="http://schemas.openxmlformats.org/officeDocument/2006/relationships" r:embed="rId26"/>
        <a:stretch>
          <a:fillRect/>
        </a:stretch>
      </xdr:blipFill>
      <xdr:spPr>
        <a:xfrm>
          <a:off x="762000" y="167640000"/>
          <a:ext cx="6342857" cy="4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413</xdr:row>
      <xdr:rowOff>0</xdr:rowOff>
    </xdr:from>
    <xdr:to>
      <xdr:col>37</xdr:col>
      <xdr:colOff>18262</xdr:colOff>
      <xdr:row>436</xdr:row>
      <xdr:rowOff>180405</xdr:rowOff>
    </xdr:to>
    <xdr:pic>
      <xdr:nvPicPr>
        <xdr:cNvPr id="30" name="Picture 29">
          <a:extLst>
            <a:ext uri="{FF2B5EF4-FFF2-40B4-BE49-F238E27FC236}">
              <a16:creationId xmlns:a16="http://schemas.microsoft.com/office/drawing/2014/main" id="{0B090DA1-0CF0-4C29-9376-A8A773FCF31A}"/>
            </a:ext>
          </a:extLst>
        </xdr:cNvPr>
        <xdr:cNvPicPr>
          <a:picLocks noChangeAspect="1"/>
        </xdr:cNvPicPr>
      </xdr:nvPicPr>
      <xdr:blipFill>
        <a:blip xmlns:r="http://schemas.openxmlformats.org/officeDocument/2006/relationships" r:embed="rId27"/>
        <a:stretch>
          <a:fillRect/>
        </a:stretch>
      </xdr:blipFill>
      <xdr:spPr>
        <a:xfrm>
          <a:off x="762000" y="78676500"/>
          <a:ext cx="6304762" cy="4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882</xdr:row>
      <xdr:rowOff>0</xdr:rowOff>
    </xdr:from>
    <xdr:to>
      <xdr:col>37</xdr:col>
      <xdr:colOff>46833</xdr:colOff>
      <xdr:row>895</xdr:row>
      <xdr:rowOff>18738</xdr:rowOff>
    </xdr:to>
    <xdr:pic>
      <xdr:nvPicPr>
        <xdr:cNvPr id="31" name="Picture 30">
          <a:extLst>
            <a:ext uri="{FF2B5EF4-FFF2-40B4-BE49-F238E27FC236}">
              <a16:creationId xmlns:a16="http://schemas.microsoft.com/office/drawing/2014/main" id="{969F4C4E-4506-461E-98A3-7B849DF83307}"/>
            </a:ext>
          </a:extLst>
        </xdr:cNvPr>
        <xdr:cNvPicPr>
          <a:picLocks noChangeAspect="1"/>
        </xdr:cNvPicPr>
      </xdr:nvPicPr>
      <xdr:blipFill>
        <a:blip xmlns:r="http://schemas.openxmlformats.org/officeDocument/2006/relationships" r:embed="rId28"/>
        <a:stretch>
          <a:fillRect/>
        </a:stretch>
      </xdr:blipFill>
      <xdr:spPr>
        <a:xfrm>
          <a:off x="762000" y="138874500"/>
          <a:ext cx="6333333" cy="24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1089</xdr:row>
      <xdr:rowOff>0</xdr:rowOff>
    </xdr:from>
    <xdr:to>
      <xdr:col>37</xdr:col>
      <xdr:colOff>37309</xdr:colOff>
      <xdr:row>1102</xdr:row>
      <xdr:rowOff>75881</xdr:rowOff>
    </xdr:to>
    <xdr:pic>
      <xdr:nvPicPr>
        <xdr:cNvPr id="32" name="Picture 31">
          <a:extLst>
            <a:ext uri="{FF2B5EF4-FFF2-40B4-BE49-F238E27FC236}">
              <a16:creationId xmlns:a16="http://schemas.microsoft.com/office/drawing/2014/main" id="{028AF62C-BF3C-4BCA-B7A3-4B66B40895DF}"/>
            </a:ext>
          </a:extLst>
        </xdr:cNvPr>
        <xdr:cNvPicPr>
          <a:picLocks noChangeAspect="1"/>
        </xdr:cNvPicPr>
      </xdr:nvPicPr>
      <xdr:blipFill>
        <a:blip xmlns:r="http://schemas.openxmlformats.org/officeDocument/2006/relationships" r:embed="rId29"/>
        <a:stretch>
          <a:fillRect/>
        </a:stretch>
      </xdr:blipFill>
      <xdr:spPr>
        <a:xfrm>
          <a:off x="762000" y="173164500"/>
          <a:ext cx="6323809" cy="2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1103</xdr:row>
      <xdr:rowOff>0</xdr:rowOff>
    </xdr:from>
    <xdr:to>
      <xdr:col>37</xdr:col>
      <xdr:colOff>56357</xdr:colOff>
      <xdr:row>1118</xdr:row>
      <xdr:rowOff>113929</xdr:rowOff>
    </xdr:to>
    <xdr:pic>
      <xdr:nvPicPr>
        <xdr:cNvPr id="33" name="Picture 32">
          <a:extLst>
            <a:ext uri="{FF2B5EF4-FFF2-40B4-BE49-F238E27FC236}">
              <a16:creationId xmlns:a16="http://schemas.microsoft.com/office/drawing/2014/main" id="{236FC45B-B779-4A2C-B3EE-2D784775E005}"/>
            </a:ext>
          </a:extLst>
        </xdr:cNvPr>
        <xdr:cNvPicPr>
          <a:picLocks noChangeAspect="1"/>
        </xdr:cNvPicPr>
      </xdr:nvPicPr>
      <xdr:blipFill>
        <a:blip xmlns:r="http://schemas.openxmlformats.org/officeDocument/2006/relationships" r:embed="rId30"/>
        <a:stretch>
          <a:fillRect/>
        </a:stretch>
      </xdr:blipFill>
      <xdr:spPr>
        <a:xfrm>
          <a:off x="762000" y="181165500"/>
          <a:ext cx="6342857" cy="297142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766</xdr:row>
      <xdr:rowOff>0</xdr:rowOff>
    </xdr:from>
    <xdr:to>
      <xdr:col>37</xdr:col>
      <xdr:colOff>27786</xdr:colOff>
      <xdr:row>778</xdr:row>
      <xdr:rowOff>123524</xdr:rowOff>
    </xdr:to>
    <xdr:pic>
      <xdr:nvPicPr>
        <xdr:cNvPr id="34" name="Picture 33">
          <a:extLst>
            <a:ext uri="{FF2B5EF4-FFF2-40B4-BE49-F238E27FC236}">
              <a16:creationId xmlns:a16="http://schemas.microsoft.com/office/drawing/2014/main" id="{67EFFE62-5635-4C0E-9E74-0F23C22860F9}"/>
            </a:ext>
          </a:extLst>
        </xdr:cNvPr>
        <xdr:cNvPicPr>
          <a:picLocks noChangeAspect="1"/>
        </xdr:cNvPicPr>
      </xdr:nvPicPr>
      <xdr:blipFill>
        <a:blip xmlns:r="http://schemas.openxmlformats.org/officeDocument/2006/relationships" r:embed="rId31"/>
        <a:stretch>
          <a:fillRect/>
        </a:stretch>
      </xdr:blipFill>
      <xdr:spPr>
        <a:xfrm>
          <a:off x="762000" y="147637500"/>
          <a:ext cx="6314286" cy="24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900</xdr:row>
      <xdr:rowOff>0</xdr:rowOff>
    </xdr:from>
    <xdr:to>
      <xdr:col>37</xdr:col>
      <xdr:colOff>56357</xdr:colOff>
      <xdr:row>922</xdr:row>
      <xdr:rowOff>132809</xdr:rowOff>
    </xdr:to>
    <xdr:pic>
      <xdr:nvPicPr>
        <xdr:cNvPr id="27" name="Picture 26">
          <a:extLst>
            <a:ext uri="{FF2B5EF4-FFF2-40B4-BE49-F238E27FC236}">
              <a16:creationId xmlns:a16="http://schemas.microsoft.com/office/drawing/2014/main" id="{84F9E82D-FD10-4886-B7C5-0BC4E0D94893}"/>
            </a:ext>
          </a:extLst>
        </xdr:cNvPr>
        <xdr:cNvPicPr>
          <a:picLocks noChangeAspect="1"/>
        </xdr:cNvPicPr>
      </xdr:nvPicPr>
      <xdr:blipFill>
        <a:blip xmlns:r="http://schemas.openxmlformats.org/officeDocument/2006/relationships" r:embed="rId32"/>
        <a:stretch>
          <a:fillRect/>
        </a:stretch>
      </xdr:blipFill>
      <xdr:spPr>
        <a:xfrm>
          <a:off x="762000" y="160020000"/>
          <a:ext cx="6342857" cy="432380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582</xdr:row>
      <xdr:rowOff>0</xdr:rowOff>
    </xdr:from>
    <xdr:to>
      <xdr:col>37</xdr:col>
      <xdr:colOff>56357</xdr:colOff>
      <xdr:row>592</xdr:row>
      <xdr:rowOff>190238</xdr:rowOff>
    </xdr:to>
    <xdr:pic>
      <xdr:nvPicPr>
        <xdr:cNvPr id="35" name="Picture 34">
          <a:extLst>
            <a:ext uri="{FF2B5EF4-FFF2-40B4-BE49-F238E27FC236}">
              <a16:creationId xmlns:a16="http://schemas.microsoft.com/office/drawing/2014/main" id="{F8F046CF-67EF-4A33-95FA-49765F959206}"/>
            </a:ext>
          </a:extLst>
        </xdr:cNvPr>
        <xdr:cNvPicPr>
          <a:picLocks noChangeAspect="1"/>
        </xdr:cNvPicPr>
      </xdr:nvPicPr>
      <xdr:blipFill>
        <a:blip xmlns:r="http://schemas.openxmlformats.org/officeDocument/2006/relationships" r:embed="rId33"/>
        <a:stretch>
          <a:fillRect/>
        </a:stretch>
      </xdr:blipFill>
      <xdr:spPr>
        <a:xfrm>
          <a:off x="762000" y="110871000"/>
          <a:ext cx="6342857" cy="2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598</xdr:row>
      <xdr:rowOff>0</xdr:rowOff>
    </xdr:from>
    <xdr:to>
      <xdr:col>37</xdr:col>
      <xdr:colOff>56357</xdr:colOff>
      <xdr:row>608</xdr:row>
      <xdr:rowOff>142619</xdr:rowOff>
    </xdr:to>
    <xdr:pic>
      <xdr:nvPicPr>
        <xdr:cNvPr id="36" name="Picture 35">
          <a:extLst>
            <a:ext uri="{FF2B5EF4-FFF2-40B4-BE49-F238E27FC236}">
              <a16:creationId xmlns:a16="http://schemas.microsoft.com/office/drawing/2014/main" id="{23A24ED5-2341-482D-8557-7552D688BDF4}"/>
            </a:ext>
          </a:extLst>
        </xdr:cNvPr>
        <xdr:cNvPicPr>
          <a:picLocks noChangeAspect="1"/>
        </xdr:cNvPicPr>
      </xdr:nvPicPr>
      <xdr:blipFill>
        <a:blip xmlns:r="http://schemas.openxmlformats.org/officeDocument/2006/relationships" r:embed="rId34"/>
        <a:stretch>
          <a:fillRect/>
        </a:stretch>
      </xdr:blipFill>
      <xdr:spPr>
        <a:xfrm>
          <a:off x="762000" y="113919000"/>
          <a:ext cx="6342857"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784</xdr:row>
      <xdr:rowOff>0</xdr:rowOff>
    </xdr:from>
    <xdr:to>
      <xdr:col>37</xdr:col>
      <xdr:colOff>46833</xdr:colOff>
      <xdr:row>794</xdr:row>
      <xdr:rowOff>56905</xdr:rowOff>
    </xdr:to>
    <xdr:pic>
      <xdr:nvPicPr>
        <xdr:cNvPr id="37" name="Picture 36">
          <a:extLst>
            <a:ext uri="{FF2B5EF4-FFF2-40B4-BE49-F238E27FC236}">
              <a16:creationId xmlns:a16="http://schemas.microsoft.com/office/drawing/2014/main" id="{7BBC49FB-D9E1-4599-932F-D10C23E521CA}"/>
            </a:ext>
          </a:extLst>
        </xdr:cNvPr>
        <xdr:cNvPicPr>
          <a:picLocks noChangeAspect="1"/>
        </xdr:cNvPicPr>
      </xdr:nvPicPr>
      <xdr:blipFill>
        <a:blip xmlns:r="http://schemas.openxmlformats.org/officeDocument/2006/relationships" r:embed="rId35"/>
        <a:stretch>
          <a:fillRect/>
        </a:stretch>
      </xdr:blipFill>
      <xdr:spPr>
        <a:xfrm>
          <a:off x="762000" y="149352000"/>
          <a:ext cx="6333333" cy="19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795</xdr:row>
      <xdr:rowOff>0</xdr:rowOff>
    </xdr:from>
    <xdr:to>
      <xdr:col>37</xdr:col>
      <xdr:colOff>46833</xdr:colOff>
      <xdr:row>808</xdr:row>
      <xdr:rowOff>171119</xdr:rowOff>
    </xdr:to>
    <xdr:pic>
      <xdr:nvPicPr>
        <xdr:cNvPr id="38" name="Picture 37">
          <a:extLst>
            <a:ext uri="{FF2B5EF4-FFF2-40B4-BE49-F238E27FC236}">
              <a16:creationId xmlns:a16="http://schemas.microsoft.com/office/drawing/2014/main" id="{F2131227-4533-40C4-B9B8-C2A772C077EE}"/>
            </a:ext>
          </a:extLst>
        </xdr:cNvPr>
        <xdr:cNvPicPr>
          <a:picLocks noChangeAspect="1"/>
        </xdr:cNvPicPr>
      </xdr:nvPicPr>
      <xdr:blipFill>
        <a:blip xmlns:r="http://schemas.openxmlformats.org/officeDocument/2006/relationships" r:embed="rId36"/>
        <a:stretch>
          <a:fillRect/>
        </a:stretch>
      </xdr:blipFill>
      <xdr:spPr>
        <a:xfrm>
          <a:off x="762000" y="151447500"/>
          <a:ext cx="6333333" cy="2647619"/>
        </a:xfrm>
        <a:prstGeom prst="rect">
          <a:avLst/>
        </a:prstGeom>
        <a:effectLst>
          <a:outerShdw blurRad="63500" algn="ctr" rotWithShape="0">
            <a:srgbClr val="0000FF">
              <a:alpha val="95000"/>
            </a:srgbClr>
          </a:outerShdw>
        </a:effectLst>
      </xdr:spPr>
    </xdr:pic>
    <xdr:clientData/>
  </xdr:twoCellAnchor>
</xdr:wsDr>
</file>

<file path=xl/drawings/drawing19.xml><?xml version="1.0" encoding="utf-8"?>
<xdr:wsDr xmlns:xdr="http://schemas.openxmlformats.org/drawingml/2006/spreadsheetDrawing" xmlns:a="http://schemas.openxmlformats.org/drawingml/2006/main">
  <xdr:oneCellAnchor>
    <xdr:from>
      <xdr:col>4</xdr:col>
      <xdr:colOff>0</xdr:colOff>
      <xdr:row>170</xdr:row>
      <xdr:rowOff>0</xdr:rowOff>
    </xdr:from>
    <xdr:ext cx="6323809" cy="4771429"/>
    <xdr:pic>
      <xdr:nvPicPr>
        <xdr:cNvPr id="2" name="Picture 1">
          <a:extLst>
            <a:ext uri="{FF2B5EF4-FFF2-40B4-BE49-F238E27FC236}">
              <a16:creationId xmlns:a16="http://schemas.microsoft.com/office/drawing/2014/main" id="{1B3FDFF3-0724-4D40-BD73-F1D515DE41AE}"/>
            </a:ext>
          </a:extLst>
        </xdr:cNvPr>
        <xdr:cNvPicPr>
          <a:picLocks noChangeAspect="1"/>
        </xdr:cNvPicPr>
      </xdr:nvPicPr>
      <xdr:blipFill>
        <a:blip xmlns:r="http://schemas.openxmlformats.org/officeDocument/2006/relationships" r:embed="rId1"/>
        <a:stretch>
          <a:fillRect/>
        </a:stretch>
      </xdr:blipFill>
      <xdr:spPr>
        <a:xfrm>
          <a:off x="762000" y="112204500"/>
          <a:ext cx="6323809" cy="477142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226</xdr:row>
      <xdr:rowOff>0</xdr:rowOff>
    </xdr:from>
    <xdr:to>
      <xdr:col>37</xdr:col>
      <xdr:colOff>27786</xdr:colOff>
      <xdr:row>243</xdr:row>
      <xdr:rowOff>123405</xdr:rowOff>
    </xdr:to>
    <xdr:pic>
      <xdr:nvPicPr>
        <xdr:cNvPr id="3" name="Picture 2">
          <a:extLst>
            <a:ext uri="{FF2B5EF4-FFF2-40B4-BE49-F238E27FC236}">
              <a16:creationId xmlns:a16="http://schemas.microsoft.com/office/drawing/2014/main" id="{071525DB-C257-40BF-AB96-13EFD394ABE8}"/>
            </a:ext>
          </a:extLst>
        </xdr:cNvPr>
        <xdr:cNvPicPr>
          <a:picLocks noChangeAspect="1"/>
        </xdr:cNvPicPr>
      </xdr:nvPicPr>
      <xdr:blipFill>
        <a:blip xmlns:r="http://schemas.openxmlformats.org/officeDocument/2006/relationships" r:embed="rId2"/>
        <a:stretch>
          <a:fillRect/>
        </a:stretch>
      </xdr:blipFill>
      <xdr:spPr>
        <a:xfrm>
          <a:off x="762000" y="15621000"/>
          <a:ext cx="6314286" cy="3361905"/>
        </a:xfrm>
        <a:prstGeom prst="rect">
          <a:avLst/>
        </a:prstGeom>
        <a:effectLst>
          <a:outerShdw blurRad="88900" algn="ctr" rotWithShape="0">
            <a:srgbClr val="000000">
              <a:alpha val="93000"/>
            </a:srgbClr>
          </a:outerShdw>
        </a:effectLst>
      </xdr:spPr>
    </xdr:pic>
    <xdr:clientData/>
  </xdr:twoCellAnchor>
  <xdr:twoCellAnchor editAs="oneCell">
    <xdr:from>
      <xdr:col>4</xdr:col>
      <xdr:colOff>0</xdr:colOff>
      <xdr:row>20</xdr:row>
      <xdr:rowOff>0</xdr:rowOff>
    </xdr:from>
    <xdr:to>
      <xdr:col>37</xdr:col>
      <xdr:colOff>27786</xdr:colOff>
      <xdr:row>36</xdr:row>
      <xdr:rowOff>94857</xdr:rowOff>
    </xdr:to>
    <xdr:pic>
      <xdr:nvPicPr>
        <xdr:cNvPr id="4" name="Picture 3">
          <a:extLst>
            <a:ext uri="{FF2B5EF4-FFF2-40B4-BE49-F238E27FC236}">
              <a16:creationId xmlns:a16="http://schemas.microsoft.com/office/drawing/2014/main" id="{FB347ADC-382B-43E2-BFDF-26B94338B4A8}"/>
            </a:ext>
          </a:extLst>
        </xdr:cNvPr>
        <xdr:cNvPicPr>
          <a:picLocks noChangeAspect="1"/>
        </xdr:cNvPicPr>
      </xdr:nvPicPr>
      <xdr:blipFill>
        <a:blip xmlns:r="http://schemas.openxmlformats.org/officeDocument/2006/relationships" r:embed="rId3"/>
        <a:stretch>
          <a:fillRect/>
        </a:stretch>
      </xdr:blipFill>
      <xdr:spPr>
        <a:xfrm>
          <a:off x="762000" y="3619500"/>
          <a:ext cx="6314286" cy="31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xdr:row>
      <xdr:rowOff>0</xdr:rowOff>
    </xdr:from>
    <xdr:to>
      <xdr:col>37</xdr:col>
      <xdr:colOff>37309</xdr:colOff>
      <xdr:row>60</xdr:row>
      <xdr:rowOff>94714</xdr:rowOff>
    </xdr:to>
    <xdr:pic>
      <xdr:nvPicPr>
        <xdr:cNvPr id="5" name="Picture 4">
          <a:extLst>
            <a:ext uri="{FF2B5EF4-FFF2-40B4-BE49-F238E27FC236}">
              <a16:creationId xmlns:a16="http://schemas.microsoft.com/office/drawing/2014/main" id="{D6EAA0E6-FB74-42ED-A99E-B334799303CB}"/>
            </a:ext>
          </a:extLst>
        </xdr:cNvPr>
        <xdr:cNvPicPr>
          <a:picLocks noChangeAspect="1"/>
        </xdr:cNvPicPr>
      </xdr:nvPicPr>
      <xdr:blipFill>
        <a:blip xmlns:r="http://schemas.openxmlformats.org/officeDocument/2006/relationships" r:embed="rId4"/>
        <a:stretch>
          <a:fillRect/>
        </a:stretch>
      </xdr:blipFill>
      <xdr:spPr>
        <a:xfrm>
          <a:off x="762000" y="7048500"/>
          <a:ext cx="6323809" cy="42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61</xdr:row>
      <xdr:rowOff>0</xdr:rowOff>
    </xdr:from>
    <xdr:to>
      <xdr:col>37</xdr:col>
      <xdr:colOff>37309</xdr:colOff>
      <xdr:row>73</xdr:row>
      <xdr:rowOff>123524</xdr:rowOff>
    </xdr:to>
    <xdr:pic>
      <xdr:nvPicPr>
        <xdr:cNvPr id="6" name="Picture 5">
          <a:extLst>
            <a:ext uri="{FF2B5EF4-FFF2-40B4-BE49-F238E27FC236}">
              <a16:creationId xmlns:a16="http://schemas.microsoft.com/office/drawing/2014/main" id="{A7903F65-8A79-4535-9085-338AE7EB5222}"/>
            </a:ext>
          </a:extLst>
        </xdr:cNvPr>
        <xdr:cNvPicPr>
          <a:picLocks noChangeAspect="1"/>
        </xdr:cNvPicPr>
      </xdr:nvPicPr>
      <xdr:blipFill>
        <a:blip xmlns:r="http://schemas.openxmlformats.org/officeDocument/2006/relationships" r:embed="rId5"/>
        <a:stretch>
          <a:fillRect/>
        </a:stretch>
      </xdr:blipFill>
      <xdr:spPr>
        <a:xfrm>
          <a:off x="762000" y="11430000"/>
          <a:ext cx="6323809" cy="24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75</xdr:row>
      <xdr:rowOff>0</xdr:rowOff>
    </xdr:from>
    <xdr:to>
      <xdr:col>37</xdr:col>
      <xdr:colOff>56357</xdr:colOff>
      <xdr:row>102</xdr:row>
      <xdr:rowOff>85071</xdr:rowOff>
    </xdr:to>
    <xdr:pic>
      <xdr:nvPicPr>
        <xdr:cNvPr id="8" name="Picture 7">
          <a:extLst>
            <a:ext uri="{FF2B5EF4-FFF2-40B4-BE49-F238E27FC236}">
              <a16:creationId xmlns:a16="http://schemas.microsoft.com/office/drawing/2014/main" id="{6BB046A4-D524-4AB4-B8B3-3530F1D6C2BF}"/>
            </a:ext>
          </a:extLst>
        </xdr:cNvPr>
        <xdr:cNvPicPr>
          <a:picLocks noChangeAspect="1"/>
        </xdr:cNvPicPr>
      </xdr:nvPicPr>
      <xdr:blipFill>
        <a:blip xmlns:r="http://schemas.openxmlformats.org/officeDocument/2006/relationships" r:embed="rId6"/>
        <a:stretch>
          <a:fillRect/>
        </a:stretch>
      </xdr:blipFill>
      <xdr:spPr>
        <a:xfrm>
          <a:off x="762000" y="14097000"/>
          <a:ext cx="6342857" cy="52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104</xdr:row>
      <xdr:rowOff>0</xdr:rowOff>
    </xdr:from>
    <xdr:to>
      <xdr:col>37</xdr:col>
      <xdr:colOff>37309</xdr:colOff>
      <xdr:row>128</xdr:row>
      <xdr:rowOff>85143</xdr:rowOff>
    </xdr:to>
    <xdr:pic>
      <xdr:nvPicPr>
        <xdr:cNvPr id="9" name="Picture 8">
          <a:extLst>
            <a:ext uri="{FF2B5EF4-FFF2-40B4-BE49-F238E27FC236}">
              <a16:creationId xmlns:a16="http://schemas.microsoft.com/office/drawing/2014/main" id="{C4F953E0-B99D-499D-AEDF-863B55BD3B0D}"/>
            </a:ext>
          </a:extLst>
        </xdr:cNvPr>
        <xdr:cNvPicPr>
          <a:picLocks noChangeAspect="1"/>
        </xdr:cNvPicPr>
      </xdr:nvPicPr>
      <xdr:blipFill>
        <a:blip xmlns:r="http://schemas.openxmlformats.org/officeDocument/2006/relationships" r:embed="rId7"/>
        <a:stretch>
          <a:fillRect/>
        </a:stretch>
      </xdr:blipFill>
      <xdr:spPr>
        <a:xfrm>
          <a:off x="762000" y="19621500"/>
          <a:ext cx="6323809" cy="46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129</xdr:row>
      <xdr:rowOff>0</xdr:rowOff>
    </xdr:from>
    <xdr:to>
      <xdr:col>37</xdr:col>
      <xdr:colOff>37309</xdr:colOff>
      <xdr:row>153</xdr:row>
      <xdr:rowOff>85143</xdr:rowOff>
    </xdr:to>
    <xdr:pic>
      <xdr:nvPicPr>
        <xdr:cNvPr id="10" name="Picture 9">
          <a:extLst>
            <a:ext uri="{FF2B5EF4-FFF2-40B4-BE49-F238E27FC236}">
              <a16:creationId xmlns:a16="http://schemas.microsoft.com/office/drawing/2014/main" id="{19CCC537-082F-4B0A-AAC5-A6B6B0F35448}"/>
            </a:ext>
          </a:extLst>
        </xdr:cNvPr>
        <xdr:cNvPicPr>
          <a:picLocks noChangeAspect="1"/>
        </xdr:cNvPicPr>
      </xdr:nvPicPr>
      <xdr:blipFill>
        <a:blip xmlns:r="http://schemas.openxmlformats.org/officeDocument/2006/relationships" r:embed="rId7"/>
        <a:stretch>
          <a:fillRect/>
        </a:stretch>
      </xdr:blipFill>
      <xdr:spPr>
        <a:xfrm>
          <a:off x="762000" y="24384000"/>
          <a:ext cx="6323809" cy="4657143"/>
        </a:xfrm>
        <a:prstGeom prst="rect">
          <a:avLst/>
        </a:prstGeom>
        <a:effectLst>
          <a:outerShdw blurRad="63500" algn="ctr" rotWithShape="0">
            <a:srgbClr val="000000">
              <a:alpha val="95000"/>
            </a:srgbClr>
          </a:outerShdw>
        </a:effectLst>
      </xdr:spPr>
    </xdr:pic>
    <xdr:clientData/>
  </xdr:twoCellAnchor>
</xdr:wsDr>
</file>

<file path=xl/drawings/drawing2.xml><?xml version="1.0" encoding="utf-8"?>
<xdr:wsDr xmlns:xdr="http://schemas.openxmlformats.org/drawingml/2006/spreadsheetDrawing" xmlns:a="http://schemas.openxmlformats.org/drawingml/2006/main">
  <xdr:oneCellAnchor>
    <xdr:from>
      <xdr:col>4</xdr:col>
      <xdr:colOff>0</xdr:colOff>
      <xdr:row>29</xdr:row>
      <xdr:rowOff>0</xdr:rowOff>
    </xdr:from>
    <xdr:ext cx="6323809" cy="5676190"/>
    <xdr:pic>
      <xdr:nvPicPr>
        <xdr:cNvPr id="2" name="Picture 1">
          <a:extLst>
            <a:ext uri="{FF2B5EF4-FFF2-40B4-BE49-F238E27FC236}">
              <a16:creationId xmlns:a16="http://schemas.microsoft.com/office/drawing/2014/main" id="{4A6E477A-6A2B-434D-9C75-4D03FDEE4983}"/>
            </a:ext>
          </a:extLst>
        </xdr:cNvPr>
        <xdr:cNvPicPr>
          <a:picLocks noChangeAspect="1"/>
        </xdr:cNvPicPr>
      </xdr:nvPicPr>
      <xdr:blipFill>
        <a:blip xmlns:r="http://schemas.openxmlformats.org/officeDocument/2006/relationships" r:embed="rId1"/>
        <a:stretch>
          <a:fillRect/>
        </a:stretch>
      </xdr:blipFill>
      <xdr:spPr>
        <a:xfrm>
          <a:off x="762000" y="4572000"/>
          <a:ext cx="6323809" cy="5676190"/>
        </a:xfrm>
        <a:prstGeom prst="rect">
          <a:avLst/>
        </a:prstGeom>
        <a:effectLst>
          <a:outerShdw blurRad="127000" algn="ctr" rotWithShape="0">
            <a:srgbClr val="000000">
              <a:alpha val="90000"/>
            </a:srgbClr>
          </a:outerShdw>
        </a:effectLst>
      </xdr:spPr>
    </xdr:pic>
    <xdr:clientData/>
  </xdr:oneCellAnchor>
  <xdr:oneCellAnchor>
    <xdr:from>
      <xdr:col>4</xdr:col>
      <xdr:colOff>0</xdr:colOff>
      <xdr:row>62</xdr:row>
      <xdr:rowOff>0</xdr:rowOff>
    </xdr:from>
    <xdr:ext cx="6323809" cy="2447619"/>
    <xdr:pic>
      <xdr:nvPicPr>
        <xdr:cNvPr id="3" name="Picture 2">
          <a:extLst>
            <a:ext uri="{FF2B5EF4-FFF2-40B4-BE49-F238E27FC236}">
              <a16:creationId xmlns:a16="http://schemas.microsoft.com/office/drawing/2014/main" id="{0BC08014-9B49-4E19-801B-07956FEEDD15}"/>
            </a:ext>
          </a:extLst>
        </xdr:cNvPr>
        <xdr:cNvPicPr>
          <a:picLocks noChangeAspect="1"/>
        </xdr:cNvPicPr>
      </xdr:nvPicPr>
      <xdr:blipFill>
        <a:blip xmlns:r="http://schemas.openxmlformats.org/officeDocument/2006/relationships" r:embed="rId2"/>
        <a:stretch>
          <a:fillRect/>
        </a:stretch>
      </xdr:blipFill>
      <xdr:spPr>
        <a:xfrm>
          <a:off x="762000" y="10858500"/>
          <a:ext cx="6323809" cy="2447619"/>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80</xdr:row>
      <xdr:rowOff>0</xdr:rowOff>
    </xdr:from>
    <xdr:to>
      <xdr:col>37</xdr:col>
      <xdr:colOff>56357</xdr:colOff>
      <xdr:row>93</xdr:row>
      <xdr:rowOff>123500</xdr:rowOff>
    </xdr:to>
    <xdr:pic>
      <xdr:nvPicPr>
        <xdr:cNvPr id="4" name="Picture 3">
          <a:extLst>
            <a:ext uri="{FF2B5EF4-FFF2-40B4-BE49-F238E27FC236}">
              <a16:creationId xmlns:a16="http://schemas.microsoft.com/office/drawing/2014/main" id="{B49A22C3-BD84-423A-BDC7-7F7DA6EB7CF8}"/>
            </a:ext>
          </a:extLst>
        </xdr:cNvPr>
        <xdr:cNvPicPr>
          <a:picLocks noChangeAspect="1"/>
        </xdr:cNvPicPr>
      </xdr:nvPicPr>
      <xdr:blipFill>
        <a:blip xmlns:r="http://schemas.openxmlformats.org/officeDocument/2006/relationships" r:embed="rId3"/>
        <a:stretch>
          <a:fillRect/>
        </a:stretch>
      </xdr:blipFill>
      <xdr:spPr>
        <a:xfrm>
          <a:off x="762000" y="13335000"/>
          <a:ext cx="6342857" cy="2600000"/>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99</xdr:row>
      <xdr:rowOff>0</xdr:rowOff>
    </xdr:from>
    <xdr:to>
      <xdr:col>37</xdr:col>
      <xdr:colOff>37309</xdr:colOff>
      <xdr:row>124</xdr:row>
      <xdr:rowOff>56548</xdr:rowOff>
    </xdr:to>
    <xdr:pic>
      <xdr:nvPicPr>
        <xdr:cNvPr id="5" name="Picture 4">
          <a:extLst>
            <a:ext uri="{FF2B5EF4-FFF2-40B4-BE49-F238E27FC236}">
              <a16:creationId xmlns:a16="http://schemas.microsoft.com/office/drawing/2014/main" id="{9CADA082-3D90-4A98-812D-EEEE3DD6AA36}"/>
            </a:ext>
          </a:extLst>
        </xdr:cNvPr>
        <xdr:cNvPicPr>
          <a:picLocks noChangeAspect="1"/>
        </xdr:cNvPicPr>
      </xdr:nvPicPr>
      <xdr:blipFill>
        <a:blip xmlns:r="http://schemas.openxmlformats.org/officeDocument/2006/relationships" r:embed="rId4"/>
        <a:stretch>
          <a:fillRect/>
        </a:stretch>
      </xdr:blipFill>
      <xdr:spPr>
        <a:xfrm>
          <a:off x="762000" y="18859500"/>
          <a:ext cx="6323809" cy="4819048"/>
        </a:xfrm>
        <a:prstGeom prst="rect">
          <a:avLst/>
        </a:prstGeom>
        <a:effectLst>
          <a:outerShdw blurRad="127000" algn="ctr" rotWithShape="0">
            <a:srgbClr val="000000">
              <a:alpha val="90000"/>
            </a:srgbClr>
          </a:outerShdw>
        </a:effec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4</xdr:col>
      <xdr:colOff>0</xdr:colOff>
      <xdr:row>32</xdr:row>
      <xdr:rowOff>0</xdr:rowOff>
    </xdr:from>
    <xdr:to>
      <xdr:col>37</xdr:col>
      <xdr:colOff>18262</xdr:colOff>
      <xdr:row>68</xdr:row>
      <xdr:rowOff>8667</xdr:rowOff>
    </xdr:to>
    <xdr:pic>
      <xdr:nvPicPr>
        <xdr:cNvPr id="2" name="Picture 1">
          <a:extLst>
            <a:ext uri="{FF2B5EF4-FFF2-40B4-BE49-F238E27FC236}">
              <a16:creationId xmlns:a16="http://schemas.microsoft.com/office/drawing/2014/main" id="{E38B67DD-68AB-44AE-A4D6-CD1A087A8E72}"/>
            </a:ext>
          </a:extLst>
        </xdr:cNvPr>
        <xdr:cNvPicPr>
          <a:picLocks noChangeAspect="1"/>
        </xdr:cNvPicPr>
      </xdr:nvPicPr>
      <xdr:blipFill>
        <a:blip xmlns:r="http://schemas.openxmlformats.org/officeDocument/2006/relationships" r:embed="rId1"/>
        <a:stretch>
          <a:fillRect/>
        </a:stretch>
      </xdr:blipFill>
      <xdr:spPr>
        <a:xfrm>
          <a:off x="762000" y="4572000"/>
          <a:ext cx="6304762" cy="6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xdr:row>
      <xdr:rowOff>0</xdr:rowOff>
    </xdr:from>
    <xdr:to>
      <xdr:col>37</xdr:col>
      <xdr:colOff>46833</xdr:colOff>
      <xdr:row>126</xdr:row>
      <xdr:rowOff>84595</xdr:rowOff>
    </xdr:to>
    <xdr:pic>
      <xdr:nvPicPr>
        <xdr:cNvPr id="4" name="Picture 3">
          <a:extLst>
            <a:ext uri="{FF2B5EF4-FFF2-40B4-BE49-F238E27FC236}">
              <a16:creationId xmlns:a16="http://schemas.microsoft.com/office/drawing/2014/main" id="{915A3AFE-5FF6-4B37-B24B-8CC7BA4A59F2}"/>
            </a:ext>
          </a:extLst>
        </xdr:cNvPr>
        <xdr:cNvPicPr>
          <a:picLocks noChangeAspect="1"/>
        </xdr:cNvPicPr>
      </xdr:nvPicPr>
      <xdr:blipFill>
        <a:blip xmlns:r="http://schemas.openxmlformats.org/officeDocument/2006/relationships" r:embed="rId2"/>
        <a:stretch>
          <a:fillRect/>
        </a:stretch>
      </xdr:blipFill>
      <xdr:spPr>
        <a:xfrm>
          <a:off x="762000" y="13525500"/>
          <a:ext cx="6333333" cy="9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153</xdr:row>
      <xdr:rowOff>0</xdr:rowOff>
    </xdr:from>
    <xdr:to>
      <xdr:col>37</xdr:col>
      <xdr:colOff>27786</xdr:colOff>
      <xdr:row>172</xdr:row>
      <xdr:rowOff>66214</xdr:rowOff>
    </xdr:to>
    <xdr:pic>
      <xdr:nvPicPr>
        <xdr:cNvPr id="5" name="Picture 4">
          <a:extLst>
            <a:ext uri="{FF2B5EF4-FFF2-40B4-BE49-F238E27FC236}">
              <a16:creationId xmlns:a16="http://schemas.microsoft.com/office/drawing/2014/main" id="{1D4F9CBB-F409-41BE-9C9F-C2A0863C7A7D}"/>
            </a:ext>
          </a:extLst>
        </xdr:cNvPr>
        <xdr:cNvPicPr>
          <a:picLocks noChangeAspect="1"/>
        </xdr:cNvPicPr>
      </xdr:nvPicPr>
      <xdr:blipFill>
        <a:blip xmlns:r="http://schemas.openxmlformats.org/officeDocument/2006/relationships" r:embed="rId3"/>
        <a:stretch>
          <a:fillRect/>
        </a:stretch>
      </xdr:blipFill>
      <xdr:spPr>
        <a:xfrm>
          <a:off x="762000" y="28003500"/>
          <a:ext cx="6314286" cy="3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199</xdr:row>
      <xdr:rowOff>0</xdr:rowOff>
    </xdr:from>
    <xdr:to>
      <xdr:col>37</xdr:col>
      <xdr:colOff>37309</xdr:colOff>
      <xdr:row>286</xdr:row>
      <xdr:rowOff>112214</xdr:rowOff>
    </xdr:to>
    <xdr:pic>
      <xdr:nvPicPr>
        <xdr:cNvPr id="6" name="Picture 5">
          <a:extLst>
            <a:ext uri="{FF2B5EF4-FFF2-40B4-BE49-F238E27FC236}">
              <a16:creationId xmlns:a16="http://schemas.microsoft.com/office/drawing/2014/main" id="{46831E45-3D92-4AB5-99DA-759CE568702C}"/>
            </a:ext>
          </a:extLst>
        </xdr:cNvPr>
        <xdr:cNvPicPr>
          <a:picLocks noChangeAspect="1"/>
        </xdr:cNvPicPr>
      </xdr:nvPicPr>
      <xdr:blipFill>
        <a:blip xmlns:r="http://schemas.openxmlformats.org/officeDocument/2006/relationships" r:embed="rId4"/>
        <a:stretch>
          <a:fillRect/>
        </a:stretch>
      </xdr:blipFill>
      <xdr:spPr>
        <a:xfrm>
          <a:off x="762000" y="33718500"/>
          <a:ext cx="6323809" cy="16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173</xdr:row>
      <xdr:rowOff>0</xdr:rowOff>
    </xdr:from>
    <xdr:to>
      <xdr:col>37</xdr:col>
      <xdr:colOff>65881</xdr:colOff>
      <xdr:row>187</xdr:row>
      <xdr:rowOff>142524</xdr:rowOff>
    </xdr:to>
    <xdr:pic>
      <xdr:nvPicPr>
        <xdr:cNvPr id="7" name="Picture 6">
          <a:extLst>
            <a:ext uri="{FF2B5EF4-FFF2-40B4-BE49-F238E27FC236}">
              <a16:creationId xmlns:a16="http://schemas.microsoft.com/office/drawing/2014/main" id="{9EE741D4-2CCF-4F16-A5C9-313760703B07}"/>
            </a:ext>
          </a:extLst>
        </xdr:cNvPr>
        <xdr:cNvPicPr>
          <a:picLocks noChangeAspect="1"/>
        </xdr:cNvPicPr>
      </xdr:nvPicPr>
      <xdr:blipFill>
        <a:blip xmlns:r="http://schemas.openxmlformats.org/officeDocument/2006/relationships" r:embed="rId5"/>
        <a:stretch>
          <a:fillRect/>
        </a:stretch>
      </xdr:blipFill>
      <xdr:spPr>
        <a:xfrm>
          <a:off x="762000" y="31813500"/>
          <a:ext cx="6352381" cy="2809524"/>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290</xdr:row>
      <xdr:rowOff>0</xdr:rowOff>
    </xdr:from>
    <xdr:to>
      <xdr:col>37</xdr:col>
      <xdr:colOff>27786</xdr:colOff>
      <xdr:row>301</xdr:row>
      <xdr:rowOff>142595</xdr:rowOff>
    </xdr:to>
    <xdr:pic>
      <xdr:nvPicPr>
        <xdr:cNvPr id="8" name="Picture 7">
          <a:extLst>
            <a:ext uri="{FF2B5EF4-FFF2-40B4-BE49-F238E27FC236}">
              <a16:creationId xmlns:a16="http://schemas.microsoft.com/office/drawing/2014/main" id="{051D3982-AA3C-4020-AE77-D1625FD6DBAE}"/>
            </a:ext>
          </a:extLst>
        </xdr:cNvPr>
        <xdr:cNvPicPr>
          <a:picLocks noChangeAspect="1"/>
        </xdr:cNvPicPr>
      </xdr:nvPicPr>
      <xdr:blipFill>
        <a:blip xmlns:r="http://schemas.openxmlformats.org/officeDocument/2006/relationships" r:embed="rId6"/>
        <a:stretch>
          <a:fillRect/>
        </a:stretch>
      </xdr:blipFill>
      <xdr:spPr>
        <a:xfrm>
          <a:off x="762000" y="54102000"/>
          <a:ext cx="6314286" cy="22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305</xdr:row>
      <xdr:rowOff>0</xdr:rowOff>
    </xdr:from>
    <xdr:to>
      <xdr:col>42</xdr:col>
      <xdr:colOff>170524</xdr:colOff>
      <xdr:row>313</xdr:row>
      <xdr:rowOff>37905</xdr:rowOff>
    </xdr:to>
    <xdr:pic>
      <xdr:nvPicPr>
        <xdr:cNvPr id="9" name="Picture 8">
          <a:extLst>
            <a:ext uri="{FF2B5EF4-FFF2-40B4-BE49-F238E27FC236}">
              <a16:creationId xmlns:a16="http://schemas.microsoft.com/office/drawing/2014/main" id="{7EF10062-BE8B-4AFA-A862-C3DA14172A6B}"/>
            </a:ext>
          </a:extLst>
        </xdr:cNvPr>
        <xdr:cNvPicPr>
          <a:picLocks noChangeAspect="1"/>
        </xdr:cNvPicPr>
      </xdr:nvPicPr>
      <xdr:blipFill>
        <a:blip xmlns:r="http://schemas.openxmlformats.org/officeDocument/2006/relationships" r:embed="rId7"/>
        <a:stretch>
          <a:fillRect/>
        </a:stretch>
      </xdr:blipFill>
      <xdr:spPr>
        <a:xfrm>
          <a:off x="762000" y="56959500"/>
          <a:ext cx="7409524" cy="1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719</xdr:row>
      <xdr:rowOff>0</xdr:rowOff>
    </xdr:from>
    <xdr:to>
      <xdr:col>37</xdr:col>
      <xdr:colOff>46833</xdr:colOff>
      <xdr:row>737</xdr:row>
      <xdr:rowOff>161476</xdr:rowOff>
    </xdr:to>
    <xdr:pic>
      <xdr:nvPicPr>
        <xdr:cNvPr id="10" name="Picture 9">
          <a:extLst>
            <a:ext uri="{FF2B5EF4-FFF2-40B4-BE49-F238E27FC236}">
              <a16:creationId xmlns:a16="http://schemas.microsoft.com/office/drawing/2014/main" id="{40AFFAAD-DDBA-4EB2-BE22-E92BB50CEE43}"/>
            </a:ext>
          </a:extLst>
        </xdr:cNvPr>
        <xdr:cNvPicPr>
          <a:picLocks noChangeAspect="1"/>
        </xdr:cNvPicPr>
      </xdr:nvPicPr>
      <xdr:blipFill>
        <a:blip xmlns:r="http://schemas.openxmlformats.org/officeDocument/2006/relationships" r:embed="rId8"/>
        <a:stretch>
          <a:fillRect/>
        </a:stretch>
      </xdr:blipFill>
      <xdr:spPr>
        <a:xfrm>
          <a:off x="762000" y="59436000"/>
          <a:ext cx="6333333" cy="35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754</xdr:row>
      <xdr:rowOff>0</xdr:rowOff>
    </xdr:from>
    <xdr:to>
      <xdr:col>37</xdr:col>
      <xdr:colOff>56357</xdr:colOff>
      <xdr:row>776</xdr:row>
      <xdr:rowOff>28048</xdr:rowOff>
    </xdr:to>
    <xdr:pic>
      <xdr:nvPicPr>
        <xdr:cNvPr id="11" name="Picture 10">
          <a:extLst>
            <a:ext uri="{FF2B5EF4-FFF2-40B4-BE49-F238E27FC236}">
              <a16:creationId xmlns:a16="http://schemas.microsoft.com/office/drawing/2014/main" id="{470EC7F7-2A04-45C3-9D8B-F36D5EF0F964}"/>
            </a:ext>
          </a:extLst>
        </xdr:cNvPr>
        <xdr:cNvPicPr>
          <a:picLocks noChangeAspect="1"/>
        </xdr:cNvPicPr>
      </xdr:nvPicPr>
      <xdr:blipFill>
        <a:blip xmlns:r="http://schemas.openxmlformats.org/officeDocument/2006/relationships" r:embed="rId9"/>
        <a:stretch>
          <a:fillRect/>
        </a:stretch>
      </xdr:blipFill>
      <xdr:spPr>
        <a:xfrm>
          <a:off x="762000" y="66294000"/>
          <a:ext cx="6342857" cy="42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799</xdr:row>
      <xdr:rowOff>0</xdr:rowOff>
    </xdr:from>
    <xdr:to>
      <xdr:col>37</xdr:col>
      <xdr:colOff>37309</xdr:colOff>
      <xdr:row>812</xdr:row>
      <xdr:rowOff>47309</xdr:rowOff>
    </xdr:to>
    <xdr:pic>
      <xdr:nvPicPr>
        <xdr:cNvPr id="12" name="Picture 11">
          <a:extLst>
            <a:ext uri="{FF2B5EF4-FFF2-40B4-BE49-F238E27FC236}">
              <a16:creationId xmlns:a16="http://schemas.microsoft.com/office/drawing/2014/main" id="{88DFE2B5-72EE-4CF3-B3F5-31C5AAD71776}"/>
            </a:ext>
          </a:extLst>
        </xdr:cNvPr>
        <xdr:cNvPicPr>
          <a:picLocks noChangeAspect="1"/>
        </xdr:cNvPicPr>
      </xdr:nvPicPr>
      <xdr:blipFill>
        <a:blip xmlns:r="http://schemas.openxmlformats.org/officeDocument/2006/relationships" r:embed="rId10"/>
        <a:stretch>
          <a:fillRect/>
        </a:stretch>
      </xdr:blipFill>
      <xdr:spPr>
        <a:xfrm>
          <a:off x="762000" y="76009500"/>
          <a:ext cx="6323809" cy="25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901</xdr:row>
      <xdr:rowOff>0</xdr:rowOff>
    </xdr:from>
    <xdr:to>
      <xdr:col>37</xdr:col>
      <xdr:colOff>37309</xdr:colOff>
      <xdr:row>930</xdr:row>
      <xdr:rowOff>151690</xdr:rowOff>
    </xdr:to>
    <xdr:pic>
      <xdr:nvPicPr>
        <xdr:cNvPr id="13" name="Picture 12">
          <a:extLst>
            <a:ext uri="{FF2B5EF4-FFF2-40B4-BE49-F238E27FC236}">
              <a16:creationId xmlns:a16="http://schemas.microsoft.com/office/drawing/2014/main" id="{9697E33F-368B-4070-866E-861FE3B185D9}"/>
            </a:ext>
          </a:extLst>
        </xdr:cNvPr>
        <xdr:cNvPicPr>
          <a:picLocks noChangeAspect="1"/>
        </xdr:cNvPicPr>
      </xdr:nvPicPr>
      <xdr:blipFill>
        <a:blip xmlns:r="http://schemas.openxmlformats.org/officeDocument/2006/relationships" r:embed="rId11"/>
        <a:stretch>
          <a:fillRect/>
        </a:stretch>
      </xdr:blipFill>
      <xdr:spPr>
        <a:xfrm>
          <a:off x="762000" y="79438500"/>
          <a:ext cx="6323809" cy="5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932</xdr:row>
      <xdr:rowOff>0</xdr:rowOff>
    </xdr:from>
    <xdr:to>
      <xdr:col>37</xdr:col>
      <xdr:colOff>37309</xdr:colOff>
      <xdr:row>942</xdr:row>
      <xdr:rowOff>142619</xdr:rowOff>
    </xdr:to>
    <xdr:pic>
      <xdr:nvPicPr>
        <xdr:cNvPr id="14" name="Picture 13">
          <a:extLst>
            <a:ext uri="{FF2B5EF4-FFF2-40B4-BE49-F238E27FC236}">
              <a16:creationId xmlns:a16="http://schemas.microsoft.com/office/drawing/2014/main" id="{36630DE0-E603-4D16-964F-6042EFA81744}"/>
            </a:ext>
          </a:extLst>
        </xdr:cNvPr>
        <xdr:cNvPicPr>
          <a:picLocks noChangeAspect="1"/>
        </xdr:cNvPicPr>
      </xdr:nvPicPr>
      <xdr:blipFill>
        <a:blip xmlns:r="http://schemas.openxmlformats.org/officeDocument/2006/relationships" r:embed="rId12"/>
        <a:stretch>
          <a:fillRect/>
        </a:stretch>
      </xdr:blipFill>
      <xdr:spPr>
        <a:xfrm>
          <a:off x="762000" y="85344000"/>
          <a:ext cx="6323809"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414</xdr:row>
      <xdr:rowOff>0</xdr:rowOff>
    </xdr:from>
    <xdr:to>
      <xdr:col>37</xdr:col>
      <xdr:colOff>37309</xdr:colOff>
      <xdr:row>434</xdr:row>
      <xdr:rowOff>18571</xdr:rowOff>
    </xdr:to>
    <xdr:pic>
      <xdr:nvPicPr>
        <xdr:cNvPr id="17" name="Picture 16">
          <a:extLst>
            <a:ext uri="{FF2B5EF4-FFF2-40B4-BE49-F238E27FC236}">
              <a16:creationId xmlns:a16="http://schemas.microsoft.com/office/drawing/2014/main" id="{B4C4E929-BCE5-4ACC-977F-FC979D593659}"/>
            </a:ext>
          </a:extLst>
        </xdr:cNvPr>
        <xdr:cNvPicPr>
          <a:picLocks noChangeAspect="1"/>
        </xdr:cNvPicPr>
      </xdr:nvPicPr>
      <xdr:blipFill>
        <a:blip xmlns:r="http://schemas.openxmlformats.org/officeDocument/2006/relationships" r:embed="rId13"/>
        <a:stretch>
          <a:fillRect/>
        </a:stretch>
      </xdr:blipFill>
      <xdr:spPr>
        <a:xfrm>
          <a:off x="762000" y="67246500"/>
          <a:ext cx="6323809" cy="38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320</xdr:row>
      <xdr:rowOff>0</xdr:rowOff>
    </xdr:from>
    <xdr:to>
      <xdr:col>37</xdr:col>
      <xdr:colOff>37309</xdr:colOff>
      <xdr:row>410</xdr:row>
      <xdr:rowOff>140714</xdr:rowOff>
    </xdr:to>
    <xdr:pic>
      <xdr:nvPicPr>
        <xdr:cNvPr id="18" name="Picture 17">
          <a:extLst>
            <a:ext uri="{FF2B5EF4-FFF2-40B4-BE49-F238E27FC236}">
              <a16:creationId xmlns:a16="http://schemas.microsoft.com/office/drawing/2014/main" id="{9DD40F85-FC57-471D-8ADE-DFBE356EC887}"/>
            </a:ext>
          </a:extLst>
        </xdr:cNvPr>
        <xdr:cNvPicPr>
          <a:picLocks noChangeAspect="1"/>
        </xdr:cNvPicPr>
      </xdr:nvPicPr>
      <xdr:blipFill>
        <a:blip xmlns:r="http://schemas.openxmlformats.org/officeDocument/2006/relationships" r:embed="rId14"/>
        <a:stretch>
          <a:fillRect/>
        </a:stretch>
      </xdr:blipFill>
      <xdr:spPr>
        <a:xfrm>
          <a:off x="762000" y="60960000"/>
          <a:ext cx="6323809" cy="172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435</xdr:row>
      <xdr:rowOff>0</xdr:rowOff>
    </xdr:from>
    <xdr:to>
      <xdr:col>37</xdr:col>
      <xdr:colOff>37309</xdr:colOff>
      <xdr:row>446</xdr:row>
      <xdr:rowOff>142595</xdr:rowOff>
    </xdr:to>
    <xdr:pic>
      <xdr:nvPicPr>
        <xdr:cNvPr id="19" name="Picture 18">
          <a:extLst>
            <a:ext uri="{FF2B5EF4-FFF2-40B4-BE49-F238E27FC236}">
              <a16:creationId xmlns:a16="http://schemas.microsoft.com/office/drawing/2014/main" id="{2C435B4A-F2EA-4CCD-97E6-E1F5A368C2A1}"/>
            </a:ext>
          </a:extLst>
        </xdr:cNvPr>
        <xdr:cNvPicPr>
          <a:picLocks noChangeAspect="1"/>
        </xdr:cNvPicPr>
      </xdr:nvPicPr>
      <xdr:blipFill>
        <a:blip xmlns:r="http://schemas.openxmlformats.org/officeDocument/2006/relationships" r:embed="rId15"/>
        <a:stretch>
          <a:fillRect/>
        </a:stretch>
      </xdr:blipFill>
      <xdr:spPr>
        <a:xfrm>
          <a:off x="762000" y="82867500"/>
          <a:ext cx="6323809" cy="22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448</xdr:row>
      <xdr:rowOff>0</xdr:rowOff>
    </xdr:from>
    <xdr:to>
      <xdr:col>37</xdr:col>
      <xdr:colOff>8738</xdr:colOff>
      <xdr:row>465</xdr:row>
      <xdr:rowOff>37690</xdr:rowOff>
    </xdr:to>
    <xdr:pic>
      <xdr:nvPicPr>
        <xdr:cNvPr id="20" name="Picture 19">
          <a:extLst>
            <a:ext uri="{FF2B5EF4-FFF2-40B4-BE49-F238E27FC236}">
              <a16:creationId xmlns:a16="http://schemas.microsoft.com/office/drawing/2014/main" id="{2FF754CB-8429-4DE4-8238-157E9F94A6A6}"/>
            </a:ext>
          </a:extLst>
        </xdr:cNvPr>
        <xdr:cNvPicPr>
          <a:picLocks noChangeAspect="1"/>
        </xdr:cNvPicPr>
      </xdr:nvPicPr>
      <xdr:blipFill>
        <a:blip xmlns:r="http://schemas.openxmlformats.org/officeDocument/2006/relationships" r:embed="rId16"/>
        <a:stretch>
          <a:fillRect/>
        </a:stretch>
      </xdr:blipFill>
      <xdr:spPr>
        <a:xfrm>
          <a:off x="762000" y="85344000"/>
          <a:ext cx="6295238" cy="32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466</xdr:row>
      <xdr:rowOff>0</xdr:rowOff>
    </xdr:from>
    <xdr:to>
      <xdr:col>37</xdr:col>
      <xdr:colOff>46833</xdr:colOff>
      <xdr:row>509</xdr:row>
      <xdr:rowOff>122786</xdr:rowOff>
    </xdr:to>
    <xdr:pic>
      <xdr:nvPicPr>
        <xdr:cNvPr id="21" name="Picture 20">
          <a:extLst>
            <a:ext uri="{FF2B5EF4-FFF2-40B4-BE49-F238E27FC236}">
              <a16:creationId xmlns:a16="http://schemas.microsoft.com/office/drawing/2014/main" id="{FAF58BCB-3357-4E1D-B024-D308B31C741F}"/>
            </a:ext>
          </a:extLst>
        </xdr:cNvPr>
        <xdr:cNvPicPr>
          <a:picLocks noChangeAspect="1"/>
        </xdr:cNvPicPr>
      </xdr:nvPicPr>
      <xdr:blipFill>
        <a:blip xmlns:r="http://schemas.openxmlformats.org/officeDocument/2006/relationships" r:embed="rId17"/>
        <a:stretch>
          <a:fillRect/>
        </a:stretch>
      </xdr:blipFill>
      <xdr:spPr>
        <a:xfrm>
          <a:off x="762000" y="88773000"/>
          <a:ext cx="6333333" cy="83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511</xdr:row>
      <xdr:rowOff>0</xdr:rowOff>
    </xdr:from>
    <xdr:to>
      <xdr:col>37</xdr:col>
      <xdr:colOff>37309</xdr:colOff>
      <xdr:row>552</xdr:row>
      <xdr:rowOff>189500</xdr:rowOff>
    </xdr:to>
    <xdr:pic>
      <xdr:nvPicPr>
        <xdr:cNvPr id="23" name="Picture 22">
          <a:extLst>
            <a:ext uri="{FF2B5EF4-FFF2-40B4-BE49-F238E27FC236}">
              <a16:creationId xmlns:a16="http://schemas.microsoft.com/office/drawing/2014/main" id="{BC6C948F-E1E7-4C46-907C-F67694462AF5}"/>
            </a:ext>
          </a:extLst>
        </xdr:cNvPr>
        <xdr:cNvPicPr>
          <a:picLocks noChangeAspect="1"/>
        </xdr:cNvPicPr>
      </xdr:nvPicPr>
      <xdr:blipFill>
        <a:blip xmlns:r="http://schemas.openxmlformats.org/officeDocument/2006/relationships" r:embed="rId18"/>
        <a:stretch>
          <a:fillRect/>
        </a:stretch>
      </xdr:blipFill>
      <xdr:spPr>
        <a:xfrm>
          <a:off x="762000" y="97345500"/>
          <a:ext cx="6323809" cy="8000000"/>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700</xdr:row>
      <xdr:rowOff>0</xdr:rowOff>
    </xdr:from>
    <xdr:to>
      <xdr:col>37</xdr:col>
      <xdr:colOff>37309</xdr:colOff>
      <xdr:row>714</xdr:row>
      <xdr:rowOff>85381</xdr:rowOff>
    </xdr:to>
    <xdr:pic>
      <xdr:nvPicPr>
        <xdr:cNvPr id="24" name="Picture 23">
          <a:extLst>
            <a:ext uri="{FF2B5EF4-FFF2-40B4-BE49-F238E27FC236}">
              <a16:creationId xmlns:a16="http://schemas.microsoft.com/office/drawing/2014/main" id="{9F7EE1AE-3EC0-47FB-9EAC-0A5C653CC902}"/>
            </a:ext>
          </a:extLst>
        </xdr:cNvPr>
        <xdr:cNvPicPr>
          <a:picLocks noChangeAspect="1"/>
        </xdr:cNvPicPr>
      </xdr:nvPicPr>
      <xdr:blipFill>
        <a:blip xmlns:r="http://schemas.openxmlformats.org/officeDocument/2006/relationships" r:embed="rId19"/>
        <a:stretch>
          <a:fillRect/>
        </a:stretch>
      </xdr:blipFill>
      <xdr:spPr>
        <a:xfrm>
          <a:off x="762000" y="108585000"/>
          <a:ext cx="6323809" cy="2752381"/>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568</xdr:row>
      <xdr:rowOff>0</xdr:rowOff>
    </xdr:from>
    <xdr:to>
      <xdr:col>17</xdr:col>
      <xdr:colOff>180643</xdr:colOff>
      <xdr:row>578</xdr:row>
      <xdr:rowOff>104524</xdr:rowOff>
    </xdr:to>
    <xdr:pic>
      <xdr:nvPicPr>
        <xdr:cNvPr id="25" name="Picture 24">
          <a:extLst>
            <a:ext uri="{FF2B5EF4-FFF2-40B4-BE49-F238E27FC236}">
              <a16:creationId xmlns:a16="http://schemas.microsoft.com/office/drawing/2014/main" id="{BB7E34F2-CB9C-44A5-827A-4A67B1576E2E}"/>
            </a:ext>
          </a:extLst>
        </xdr:cNvPr>
        <xdr:cNvPicPr>
          <a:picLocks noChangeAspect="1"/>
        </xdr:cNvPicPr>
      </xdr:nvPicPr>
      <xdr:blipFill>
        <a:blip xmlns:r="http://schemas.openxmlformats.org/officeDocument/2006/relationships" r:embed="rId20"/>
        <a:stretch>
          <a:fillRect/>
        </a:stretch>
      </xdr:blipFill>
      <xdr:spPr>
        <a:xfrm>
          <a:off x="762000" y="105537000"/>
          <a:ext cx="2657143" cy="20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582</xdr:row>
      <xdr:rowOff>0</xdr:rowOff>
    </xdr:from>
    <xdr:to>
      <xdr:col>72</xdr:col>
      <xdr:colOff>55524</xdr:colOff>
      <xdr:row>618</xdr:row>
      <xdr:rowOff>75333</xdr:rowOff>
    </xdr:to>
    <xdr:pic>
      <xdr:nvPicPr>
        <xdr:cNvPr id="28" name="Picture 27">
          <a:extLst>
            <a:ext uri="{FF2B5EF4-FFF2-40B4-BE49-F238E27FC236}">
              <a16:creationId xmlns:a16="http://schemas.microsoft.com/office/drawing/2014/main" id="{050DCD45-5598-4C16-96BA-F97A4E83D244}"/>
            </a:ext>
          </a:extLst>
        </xdr:cNvPr>
        <xdr:cNvPicPr>
          <a:picLocks noChangeAspect="1"/>
        </xdr:cNvPicPr>
      </xdr:nvPicPr>
      <xdr:blipFill>
        <a:blip xmlns:r="http://schemas.openxmlformats.org/officeDocument/2006/relationships" r:embed="rId21"/>
        <a:stretch>
          <a:fillRect/>
        </a:stretch>
      </xdr:blipFill>
      <xdr:spPr>
        <a:xfrm>
          <a:off x="762000" y="1112520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621</xdr:row>
      <xdr:rowOff>0</xdr:rowOff>
    </xdr:from>
    <xdr:to>
      <xdr:col>72</xdr:col>
      <xdr:colOff>55524</xdr:colOff>
      <xdr:row>657</xdr:row>
      <xdr:rowOff>75333</xdr:rowOff>
    </xdr:to>
    <xdr:pic>
      <xdr:nvPicPr>
        <xdr:cNvPr id="30" name="Picture 29">
          <a:extLst>
            <a:ext uri="{FF2B5EF4-FFF2-40B4-BE49-F238E27FC236}">
              <a16:creationId xmlns:a16="http://schemas.microsoft.com/office/drawing/2014/main" id="{B3E92410-CFEF-4ACE-B598-968693061676}"/>
            </a:ext>
          </a:extLst>
        </xdr:cNvPr>
        <xdr:cNvPicPr>
          <a:picLocks noChangeAspect="1"/>
        </xdr:cNvPicPr>
      </xdr:nvPicPr>
      <xdr:blipFill>
        <a:blip xmlns:r="http://schemas.openxmlformats.org/officeDocument/2006/relationships" r:embed="rId22"/>
        <a:stretch>
          <a:fillRect/>
        </a:stretch>
      </xdr:blipFill>
      <xdr:spPr>
        <a:xfrm>
          <a:off x="762000" y="1186815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660</xdr:row>
      <xdr:rowOff>0</xdr:rowOff>
    </xdr:from>
    <xdr:to>
      <xdr:col>72</xdr:col>
      <xdr:colOff>55524</xdr:colOff>
      <xdr:row>696</xdr:row>
      <xdr:rowOff>75333</xdr:rowOff>
    </xdr:to>
    <xdr:pic>
      <xdr:nvPicPr>
        <xdr:cNvPr id="31" name="Picture 30">
          <a:extLst>
            <a:ext uri="{FF2B5EF4-FFF2-40B4-BE49-F238E27FC236}">
              <a16:creationId xmlns:a16="http://schemas.microsoft.com/office/drawing/2014/main" id="{F836296D-E1A3-4458-93CB-17A6B1EDCB7E}"/>
            </a:ext>
          </a:extLst>
        </xdr:cNvPr>
        <xdr:cNvPicPr>
          <a:picLocks noChangeAspect="1"/>
        </xdr:cNvPicPr>
      </xdr:nvPicPr>
      <xdr:blipFill>
        <a:blip xmlns:r="http://schemas.openxmlformats.org/officeDocument/2006/relationships" r:embed="rId23"/>
        <a:stretch>
          <a:fillRect/>
        </a:stretch>
      </xdr:blipFill>
      <xdr:spPr>
        <a:xfrm>
          <a:off x="762000" y="1261110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960</xdr:row>
      <xdr:rowOff>0</xdr:rowOff>
    </xdr:from>
    <xdr:to>
      <xdr:col>37</xdr:col>
      <xdr:colOff>56357</xdr:colOff>
      <xdr:row>1032</xdr:row>
      <xdr:rowOff>112571</xdr:rowOff>
    </xdr:to>
    <xdr:pic>
      <xdr:nvPicPr>
        <xdr:cNvPr id="32" name="Picture 31">
          <a:extLst>
            <a:ext uri="{FF2B5EF4-FFF2-40B4-BE49-F238E27FC236}">
              <a16:creationId xmlns:a16="http://schemas.microsoft.com/office/drawing/2014/main" id="{D55D1D85-55E0-4F17-B59B-A011923A75C8}"/>
            </a:ext>
          </a:extLst>
        </xdr:cNvPr>
        <xdr:cNvPicPr>
          <a:picLocks noChangeAspect="1"/>
        </xdr:cNvPicPr>
      </xdr:nvPicPr>
      <xdr:blipFill>
        <a:blip xmlns:r="http://schemas.openxmlformats.org/officeDocument/2006/relationships" r:embed="rId24"/>
        <a:stretch>
          <a:fillRect/>
        </a:stretch>
      </xdr:blipFill>
      <xdr:spPr>
        <a:xfrm>
          <a:off x="762000" y="166878000"/>
          <a:ext cx="6342857" cy="138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815</xdr:row>
      <xdr:rowOff>0</xdr:rowOff>
    </xdr:from>
    <xdr:to>
      <xdr:col>37</xdr:col>
      <xdr:colOff>46833</xdr:colOff>
      <xdr:row>836</xdr:row>
      <xdr:rowOff>85214</xdr:rowOff>
    </xdr:to>
    <xdr:pic>
      <xdr:nvPicPr>
        <xdr:cNvPr id="33" name="Picture 32">
          <a:extLst>
            <a:ext uri="{FF2B5EF4-FFF2-40B4-BE49-F238E27FC236}">
              <a16:creationId xmlns:a16="http://schemas.microsoft.com/office/drawing/2014/main" id="{AB4A2C03-B400-4ED3-A4FC-C46436A8815F}"/>
            </a:ext>
          </a:extLst>
        </xdr:cNvPr>
        <xdr:cNvPicPr>
          <a:picLocks noChangeAspect="1"/>
        </xdr:cNvPicPr>
      </xdr:nvPicPr>
      <xdr:blipFill>
        <a:blip xmlns:r="http://schemas.openxmlformats.org/officeDocument/2006/relationships" r:embed="rId25"/>
        <a:stretch>
          <a:fillRect/>
        </a:stretch>
      </xdr:blipFill>
      <xdr:spPr>
        <a:xfrm>
          <a:off x="762000" y="155257500"/>
          <a:ext cx="6333333" cy="40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842</xdr:row>
      <xdr:rowOff>0</xdr:rowOff>
    </xdr:from>
    <xdr:to>
      <xdr:col>37</xdr:col>
      <xdr:colOff>18262</xdr:colOff>
      <xdr:row>856</xdr:row>
      <xdr:rowOff>37762</xdr:rowOff>
    </xdr:to>
    <xdr:pic>
      <xdr:nvPicPr>
        <xdr:cNvPr id="35" name="Picture 34">
          <a:extLst>
            <a:ext uri="{FF2B5EF4-FFF2-40B4-BE49-F238E27FC236}">
              <a16:creationId xmlns:a16="http://schemas.microsoft.com/office/drawing/2014/main" id="{B03E492F-94F6-483E-9A69-295A15CD12BD}"/>
            </a:ext>
          </a:extLst>
        </xdr:cNvPr>
        <xdr:cNvPicPr>
          <a:picLocks noChangeAspect="1"/>
        </xdr:cNvPicPr>
      </xdr:nvPicPr>
      <xdr:blipFill>
        <a:blip xmlns:r="http://schemas.openxmlformats.org/officeDocument/2006/relationships" r:embed="rId26"/>
        <a:stretch>
          <a:fillRect/>
        </a:stretch>
      </xdr:blipFill>
      <xdr:spPr>
        <a:xfrm>
          <a:off x="762000" y="160972500"/>
          <a:ext cx="6304762" cy="2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861</xdr:row>
      <xdr:rowOff>0</xdr:rowOff>
    </xdr:from>
    <xdr:to>
      <xdr:col>37</xdr:col>
      <xdr:colOff>46833</xdr:colOff>
      <xdr:row>870</xdr:row>
      <xdr:rowOff>142643</xdr:rowOff>
    </xdr:to>
    <xdr:pic>
      <xdr:nvPicPr>
        <xdr:cNvPr id="3" name="Picture 2">
          <a:extLst>
            <a:ext uri="{FF2B5EF4-FFF2-40B4-BE49-F238E27FC236}">
              <a16:creationId xmlns:a16="http://schemas.microsoft.com/office/drawing/2014/main" id="{50A82A4D-2054-4C7F-A501-D42622103DB7}"/>
            </a:ext>
          </a:extLst>
        </xdr:cNvPr>
        <xdr:cNvPicPr>
          <a:picLocks noChangeAspect="1"/>
        </xdr:cNvPicPr>
      </xdr:nvPicPr>
      <xdr:blipFill>
        <a:blip xmlns:r="http://schemas.openxmlformats.org/officeDocument/2006/relationships" r:embed="rId27"/>
        <a:stretch>
          <a:fillRect/>
        </a:stretch>
      </xdr:blipFill>
      <xdr:spPr>
        <a:xfrm>
          <a:off x="762000" y="164020500"/>
          <a:ext cx="6333333" cy="18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872</xdr:row>
      <xdr:rowOff>0</xdr:rowOff>
    </xdr:from>
    <xdr:to>
      <xdr:col>37</xdr:col>
      <xdr:colOff>37309</xdr:colOff>
      <xdr:row>890</xdr:row>
      <xdr:rowOff>161476</xdr:rowOff>
    </xdr:to>
    <xdr:pic>
      <xdr:nvPicPr>
        <xdr:cNvPr id="34" name="Picture 33">
          <a:extLst>
            <a:ext uri="{FF2B5EF4-FFF2-40B4-BE49-F238E27FC236}">
              <a16:creationId xmlns:a16="http://schemas.microsoft.com/office/drawing/2014/main" id="{FB7CBD3F-F4B2-48B9-A218-01F919F93586}"/>
            </a:ext>
          </a:extLst>
        </xdr:cNvPr>
        <xdr:cNvPicPr>
          <a:picLocks noChangeAspect="1"/>
        </xdr:cNvPicPr>
      </xdr:nvPicPr>
      <xdr:blipFill>
        <a:blip xmlns:r="http://schemas.openxmlformats.org/officeDocument/2006/relationships" r:embed="rId28"/>
        <a:stretch>
          <a:fillRect/>
        </a:stretch>
      </xdr:blipFill>
      <xdr:spPr>
        <a:xfrm>
          <a:off x="762000" y="166116000"/>
          <a:ext cx="6323809" cy="3590476"/>
        </a:xfrm>
        <a:prstGeom prst="rect">
          <a:avLst/>
        </a:prstGeom>
        <a:effectLst>
          <a:outerShdw blurRad="63500" algn="ctr" rotWithShape="0">
            <a:srgbClr val="0000FF">
              <a:alpha val="95000"/>
            </a:srgbClr>
          </a:outerShdw>
        </a:effectLst>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4</xdr:col>
      <xdr:colOff>0</xdr:colOff>
      <xdr:row>26</xdr:row>
      <xdr:rowOff>0</xdr:rowOff>
    </xdr:from>
    <xdr:to>
      <xdr:col>37</xdr:col>
      <xdr:colOff>37309</xdr:colOff>
      <xdr:row>55</xdr:row>
      <xdr:rowOff>170738</xdr:rowOff>
    </xdr:to>
    <xdr:pic>
      <xdr:nvPicPr>
        <xdr:cNvPr id="2" name="Picture 1">
          <a:extLst>
            <a:ext uri="{FF2B5EF4-FFF2-40B4-BE49-F238E27FC236}">
              <a16:creationId xmlns:a16="http://schemas.microsoft.com/office/drawing/2014/main" id="{FD788309-FE02-46A9-94F6-66114905D3E1}"/>
            </a:ext>
          </a:extLst>
        </xdr:cNvPr>
        <xdr:cNvPicPr>
          <a:picLocks noChangeAspect="1"/>
        </xdr:cNvPicPr>
      </xdr:nvPicPr>
      <xdr:blipFill>
        <a:blip xmlns:r="http://schemas.openxmlformats.org/officeDocument/2006/relationships" r:embed="rId1"/>
        <a:stretch>
          <a:fillRect/>
        </a:stretch>
      </xdr:blipFill>
      <xdr:spPr>
        <a:xfrm>
          <a:off x="762000" y="4762500"/>
          <a:ext cx="6323809" cy="56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95</xdr:row>
      <xdr:rowOff>0</xdr:rowOff>
    </xdr:from>
    <xdr:to>
      <xdr:col>37</xdr:col>
      <xdr:colOff>37309</xdr:colOff>
      <xdr:row>111</xdr:row>
      <xdr:rowOff>152000</xdr:rowOff>
    </xdr:to>
    <xdr:pic>
      <xdr:nvPicPr>
        <xdr:cNvPr id="3" name="Picture 2">
          <a:extLst>
            <a:ext uri="{FF2B5EF4-FFF2-40B4-BE49-F238E27FC236}">
              <a16:creationId xmlns:a16="http://schemas.microsoft.com/office/drawing/2014/main" id="{4C90962B-DD49-4AC4-B7C2-C4A549B48105}"/>
            </a:ext>
          </a:extLst>
        </xdr:cNvPr>
        <xdr:cNvPicPr>
          <a:picLocks noChangeAspect="1"/>
        </xdr:cNvPicPr>
      </xdr:nvPicPr>
      <xdr:blipFill>
        <a:blip xmlns:r="http://schemas.openxmlformats.org/officeDocument/2006/relationships" r:embed="rId2"/>
        <a:stretch>
          <a:fillRect/>
        </a:stretch>
      </xdr:blipFill>
      <xdr:spPr>
        <a:xfrm>
          <a:off x="762000" y="16573500"/>
          <a:ext cx="6323809" cy="32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140</xdr:row>
      <xdr:rowOff>0</xdr:rowOff>
    </xdr:from>
    <xdr:to>
      <xdr:col>37</xdr:col>
      <xdr:colOff>65881</xdr:colOff>
      <xdr:row>166</xdr:row>
      <xdr:rowOff>170809</xdr:rowOff>
    </xdr:to>
    <xdr:pic>
      <xdr:nvPicPr>
        <xdr:cNvPr id="4" name="Picture 3">
          <a:extLst>
            <a:ext uri="{FF2B5EF4-FFF2-40B4-BE49-F238E27FC236}">
              <a16:creationId xmlns:a16="http://schemas.microsoft.com/office/drawing/2014/main" id="{B21CB1EF-E672-41A1-8494-1F85C38FABE4}"/>
            </a:ext>
          </a:extLst>
        </xdr:cNvPr>
        <xdr:cNvPicPr>
          <a:picLocks noChangeAspect="1"/>
        </xdr:cNvPicPr>
      </xdr:nvPicPr>
      <xdr:blipFill>
        <a:blip xmlns:r="http://schemas.openxmlformats.org/officeDocument/2006/relationships" r:embed="rId3"/>
        <a:stretch>
          <a:fillRect/>
        </a:stretch>
      </xdr:blipFill>
      <xdr:spPr>
        <a:xfrm>
          <a:off x="762000" y="20955000"/>
          <a:ext cx="6352381" cy="5123809"/>
        </a:xfrm>
        <a:prstGeom prst="rect">
          <a:avLst/>
        </a:prstGeom>
        <a:effectLst>
          <a:outerShdw blurRad="63500" algn="ctr" rotWithShape="0">
            <a:srgbClr val="000000">
              <a:alpha val="95000"/>
            </a:srgbClr>
          </a:outerShdw>
        </a:effectLst>
      </xdr:spPr>
    </xdr:pic>
    <xdr:clientData/>
  </xdr:twoCellAnchor>
  <xdr:twoCellAnchor editAs="oneCell">
    <xdr:from>
      <xdr:col>18</xdr:col>
      <xdr:colOff>180975</xdr:colOff>
      <xdr:row>118</xdr:row>
      <xdr:rowOff>47625</xdr:rowOff>
    </xdr:from>
    <xdr:to>
      <xdr:col>51</xdr:col>
      <xdr:colOff>170665</xdr:colOff>
      <xdr:row>121</xdr:row>
      <xdr:rowOff>28506</xdr:rowOff>
    </xdr:to>
    <xdr:pic>
      <xdr:nvPicPr>
        <xdr:cNvPr id="6" name="Picture 5">
          <a:extLst>
            <a:ext uri="{FF2B5EF4-FFF2-40B4-BE49-F238E27FC236}">
              <a16:creationId xmlns:a16="http://schemas.microsoft.com/office/drawing/2014/main" id="{5957898F-F089-4BCC-ACE6-9949FC28DE29}"/>
            </a:ext>
          </a:extLst>
        </xdr:cNvPr>
        <xdr:cNvPicPr>
          <a:picLocks noChangeAspect="1"/>
        </xdr:cNvPicPr>
      </xdr:nvPicPr>
      <xdr:blipFill>
        <a:blip xmlns:r="http://schemas.openxmlformats.org/officeDocument/2006/relationships" r:embed="rId4"/>
        <a:stretch>
          <a:fillRect/>
        </a:stretch>
      </xdr:blipFill>
      <xdr:spPr>
        <a:xfrm>
          <a:off x="3609975" y="21955125"/>
          <a:ext cx="6276190" cy="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201</xdr:row>
      <xdr:rowOff>0</xdr:rowOff>
    </xdr:from>
    <xdr:to>
      <xdr:col>37</xdr:col>
      <xdr:colOff>46833</xdr:colOff>
      <xdr:row>220</xdr:row>
      <xdr:rowOff>56690</xdr:rowOff>
    </xdr:to>
    <xdr:pic>
      <xdr:nvPicPr>
        <xdr:cNvPr id="7" name="Picture 6">
          <a:extLst>
            <a:ext uri="{FF2B5EF4-FFF2-40B4-BE49-F238E27FC236}">
              <a16:creationId xmlns:a16="http://schemas.microsoft.com/office/drawing/2014/main" id="{6B0B3F6D-00BE-42B6-B7C4-470631B16E7A}"/>
            </a:ext>
          </a:extLst>
        </xdr:cNvPr>
        <xdr:cNvPicPr>
          <a:picLocks noChangeAspect="1"/>
        </xdr:cNvPicPr>
      </xdr:nvPicPr>
      <xdr:blipFill>
        <a:blip xmlns:r="http://schemas.openxmlformats.org/officeDocument/2006/relationships" r:embed="rId5"/>
        <a:stretch>
          <a:fillRect/>
        </a:stretch>
      </xdr:blipFill>
      <xdr:spPr>
        <a:xfrm>
          <a:off x="762000" y="32385000"/>
          <a:ext cx="6333333" cy="3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170</xdr:row>
      <xdr:rowOff>0</xdr:rowOff>
    </xdr:from>
    <xdr:to>
      <xdr:col>37</xdr:col>
      <xdr:colOff>27786</xdr:colOff>
      <xdr:row>200</xdr:row>
      <xdr:rowOff>8809</xdr:rowOff>
    </xdr:to>
    <xdr:pic>
      <xdr:nvPicPr>
        <xdr:cNvPr id="8" name="Picture 7">
          <a:extLst>
            <a:ext uri="{FF2B5EF4-FFF2-40B4-BE49-F238E27FC236}">
              <a16:creationId xmlns:a16="http://schemas.microsoft.com/office/drawing/2014/main" id="{6A8D2C17-C064-4336-9064-D92EBEE2ACEE}"/>
            </a:ext>
          </a:extLst>
        </xdr:cNvPr>
        <xdr:cNvPicPr>
          <a:picLocks noChangeAspect="1"/>
        </xdr:cNvPicPr>
      </xdr:nvPicPr>
      <xdr:blipFill>
        <a:blip xmlns:r="http://schemas.openxmlformats.org/officeDocument/2006/relationships" r:embed="rId6"/>
        <a:stretch>
          <a:fillRect/>
        </a:stretch>
      </xdr:blipFill>
      <xdr:spPr>
        <a:xfrm>
          <a:off x="762000" y="32385000"/>
          <a:ext cx="6314286" cy="57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221</xdr:row>
      <xdr:rowOff>0</xdr:rowOff>
    </xdr:from>
    <xdr:to>
      <xdr:col>37</xdr:col>
      <xdr:colOff>46833</xdr:colOff>
      <xdr:row>235</xdr:row>
      <xdr:rowOff>47286</xdr:rowOff>
    </xdr:to>
    <xdr:pic>
      <xdr:nvPicPr>
        <xdr:cNvPr id="9" name="Picture 8">
          <a:extLst>
            <a:ext uri="{FF2B5EF4-FFF2-40B4-BE49-F238E27FC236}">
              <a16:creationId xmlns:a16="http://schemas.microsoft.com/office/drawing/2014/main" id="{DACFEF75-E3BC-4829-A7B6-94093507F08C}"/>
            </a:ext>
          </a:extLst>
        </xdr:cNvPr>
        <xdr:cNvPicPr>
          <a:picLocks noChangeAspect="1"/>
        </xdr:cNvPicPr>
      </xdr:nvPicPr>
      <xdr:blipFill>
        <a:blip xmlns:r="http://schemas.openxmlformats.org/officeDocument/2006/relationships" r:embed="rId7"/>
        <a:stretch>
          <a:fillRect/>
        </a:stretch>
      </xdr:blipFill>
      <xdr:spPr>
        <a:xfrm>
          <a:off x="762000" y="42100500"/>
          <a:ext cx="6333333" cy="2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236</xdr:row>
      <xdr:rowOff>0</xdr:rowOff>
    </xdr:from>
    <xdr:to>
      <xdr:col>37</xdr:col>
      <xdr:colOff>37309</xdr:colOff>
      <xdr:row>250</xdr:row>
      <xdr:rowOff>85381</xdr:rowOff>
    </xdr:to>
    <xdr:pic>
      <xdr:nvPicPr>
        <xdr:cNvPr id="10" name="Picture 9">
          <a:extLst>
            <a:ext uri="{FF2B5EF4-FFF2-40B4-BE49-F238E27FC236}">
              <a16:creationId xmlns:a16="http://schemas.microsoft.com/office/drawing/2014/main" id="{713D2309-9F12-4454-AC4E-66F4EE5A0F80}"/>
            </a:ext>
          </a:extLst>
        </xdr:cNvPr>
        <xdr:cNvPicPr>
          <a:picLocks noChangeAspect="1"/>
        </xdr:cNvPicPr>
      </xdr:nvPicPr>
      <xdr:blipFill>
        <a:blip xmlns:r="http://schemas.openxmlformats.org/officeDocument/2006/relationships" r:embed="rId8"/>
        <a:stretch>
          <a:fillRect/>
        </a:stretch>
      </xdr:blipFill>
      <xdr:spPr>
        <a:xfrm>
          <a:off x="762000" y="44958000"/>
          <a:ext cx="6323809" cy="2752381"/>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262</xdr:row>
      <xdr:rowOff>0</xdr:rowOff>
    </xdr:from>
    <xdr:to>
      <xdr:col>37</xdr:col>
      <xdr:colOff>46833</xdr:colOff>
      <xdr:row>284</xdr:row>
      <xdr:rowOff>142333</xdr:rowOff>
    </xdr:to>
    <xdr:pic>
      <xdr:nvPicPr>
        <xdr:cNvPr id="11" name="Picture 10">
          <a:extLst>
            <a:ext uri="{FF2B5EF4-FFF2-40B4-BE49-F238E27FC236}">
              <a16:creationId xmlns:a16="http://schemas.microsoft.com/office/drawing/2014/main" id="{824CBA72-BDC3-4841-86A1-E985032CABEF}"/>
            </a:ext>
          </a:extLst>
        </xdr:cNvPr>
        <xdr:cNvPicPr>
          <a:picLocks noChangeAspect="1"/>
        </xdr:cNvPicPr>
      </xdr:nvPicPr>
      <xdr:blipFill>
        <a:blip xmlns:r="http://schemas.openxmlformats.org/officeDocument/2006/relationships" r:embed="rId9"/>
        <a:stretch>
          <a:fillRect/>
        </a:stretch>
      </xdr:blipFill>
      <xdr:spPr>
        <a:xfrm>
          <a:off x="762000" y="49911000"/>
          <a:ext cx="6333333" cy="43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366</xdr:row>
      <xdr:rowOff>0</xdr:rowOff>
    </xdr:from>
    <xdr:to>
      <xdr:col>37</xdr:col>
      <xdr:colOff>46833</xdr:colOff>
      <xdr:row>389</xdr:row>
      <xdr:rowOff>104214</xdr:rowOff>
    </xdr:to>
    <xdr:pic>
      <xdr:nvPicPr>
        <xdr:cNvPr id="12" name="Picture 11">
          <a:extLst>
            <a:ext uri="{FF2B5EF4-FFF2-40B4-BE49-F238E27FC236}">
              <a16:creationId xmlns:a16="http://schemas.microsoft.com/office/drawing/2014/main" id="{739C226E-C4EB-48E3-8E82-94F4A7B7F1FC}"/>
            </a:ext>
          </a:extLst>
        </xdr:cNvPr>
        <xdr:cNvPicPr>
          <a:picLocks noChangeAspect="1"/>
        </xdr:cNvPicPr>
      </xdr:nvPicPr>
      <xdr:blipFill>
        <a:blip xmlns:r="http://schemas.openxmlformats.org/officeDocument/2006/relationships" r:embed="rId10"/>
        <a:stretch>
          <a:fillRect/>
        </a:stretch>
      </xdr:blipFill>
      <xdr:spPr>
        <a:xfrm>
          <a:off x="762000" y="56578500"/>
          <a:ext cx="6333333" cy="4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317</xdr:row>
      <xdr:rowOff>0</xdr:rowOff>
    </xdr:from>
    <xdr:to>
      <xdr:col>37</xdr:col>
      <xdr:colOff>27786</xdr:colOff>
      <xdr:row>331</xdr:row>
      <xdr:rowOff>66333</xdr:rowOff>
    </xdr:to>
    <xdr:pic>
      <xdr:nvPicPr>
        <xdr:cNvPr id="13" name="Picture 12">
          <a:extLst>
            <a:ext uri="{FF2B5EF4-FFF2-40B4-BE49-F238E27FC236}">
              <a16:creationId xmlns:a16="http://schemas.microsoft.com/office/drawing/2014/main" id="{26035E24-6A44-407B-AF51-D436F819CE98}"/>
            </a:ext>
          </a:extLst>
        </xdr:cNvPr>
        <xdr:cNvPicPr>
          <a:picLocks noChangeAspect="1"/>
        </xdr:cNvPicPr>
      </xdr:nvPicPr>
      <xdr:blipFill>
        <a:blip xmlns:r="http://schemas.openxmlformats.org/officeDocument/2006/relationships" r:embed="rId11"/>
        <a:stretch>
          <a:fillRect/>
        </a:stretch>
      </xdr:blipFill>
      <xdr:spPr>
        <a:xfrm>
          <a:off x="762000" y="60388500"/>
          <a:ext cx="6314286" cy="2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422</xdr:row>
      <xdr:rowOff>0</xdr:rowOff>
    </xdr:from>
    <xdr:to>
      <xdr:col>37</xdr:col>
      <xdr:colOff>27786</xdr:colOff>
      <xdr:row>436</xdr:row>
      <xdr:rowOff>75857</xdr:rowOff>
    </xdr:to>
    <xdr:pic>
      <xdr:nvPicPr>
        <xdr:cNvPr id="14" name="Picture 13">
          <a:extLst>
            <a:ext uri="{FF2B5EF4-FFF2-40B4-BE49-F238E27FC236}">
              <a16:creationId xmlns:a16="http://schemas.microsoft.com/office/drawing/2014/main" id="{33C1F07F-C2AD-4D0A-A114-9F3113C81D02}"/>
            </a:ext>
          </a:extLst>
        </xdr:cNvPr>
        <xdr:cNvPicPr>
          <a:picLocks noChangeAspect="1"/>
        </xdr:cNvPicPr>
      </xdr:nvPicPr>
      <xdr:blipFill>
        <a:blip xmlns:r="http://schemas.openxmlformats.org/officeDocument/2006/relationships" r:embed="rId12"/>
        <a:stretch>
          <a:fillRect/>
        </a:stretch>
      </xdr:blipFill>
      <xdr:spPr>
        <a:xfrm>
          <a:off x="762000" y="76009500"/>
          <a:ext cx="6314286"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439</xdr:row>
      <xdr:rowOff>0</xdr:rowOff>
    </xdr:from>
    <xdr:to>
      <xdr:col>37</xdr:col>
      <xdr:colOff>27786</xdr:colOff>
      <xdr:row>461</xdr:row>
      <xdr:rowOff>161381</xdr:rowOff>
    </xdr:to>
    <xdr:pic>
      <xdr:nvPicPr>
        <xdr:cNvPr id="15" name="Picture 14">
          <a:extLst>
            <a:ext uri="{FF2B5EF4-FFF2-40B4-BE49-F238E27FC236}">
              <a16:creationId xmlns:a16="http://schemas.microsoft.com/office/drawing/2014/main" id="{5BAD3FFB-0A80-477E-B832-5D2AF2AF9BCC}"/>
            </a:ext>
          </a:extLst>
        </xdr:cNvPr>
        <xdr:cNvPicPr>
          <a:picLocks noChangeAspect="1"/>
        </xdr:cNvPicPr>
      </xdr:nvPicPr>
      <xdr:blipFill>
        <a:blip xmlns:r="http://schemas.openxmlformats.org/officeDocument/2006/relationships" r:embed="rId13"/>
        <a:stretch>
          <a:fillRect/>
        </a:stretch>
      </xdr:blipFill>
      <xdr:spPr>
        <a:xfrm>
          <a:off x="762000" y="79248000"/>
          <a:ext cx="6314286" cy="43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336</xdr:row>
      <xdr:rowOff>0</xdr:rowOff>
    </xdr:from>
    <xdr:to>
      <xdr:col>37</xdr:col>
      <xdr:colOff>37309</xdr:colOff>
      <xdr:row>354</xdr:row>
      <xdr:rowOff>142429</xdr:rowOff>
    </xdr:to>
    <xdr:pic>
      <xdr:nvPicPr>
        <xdr:cNvPr id="5" name="Picture 4">
          <a:extLst>
            <a:ext uri="{FF2B5EF4-FFF2-40B4-BE49-F238E27FC236}">
              <a16:creationId xmlns:a16="http://schemas.microsoft.com/office/drawing/2014/main" id="{38FB4B79-DE52-4FF6-AC24-4F3D6BE45107}"/>
            </a:ext>
          </a:extLst>
        </xdr:cNvPr>
        <xdr:cNvPicPr>
          <a:picLocks noChangeAspect="1"/>
        </xdr:cNvPicPr>
      </xdr:nvPicPr>
      <xdr:blipFill>
        <a:blip xmlns:r="http://schemas.openxmlformats.org/officeDocument/2006/relationships" r:embed="rId14"/>
        <a:stretch>
          <a:fillRect/>
        </a:stretch>
      </xdr:blipFill>
      <xdr:spPr>
        <a:xfrm>
          <a:off x="762000" y="64008000"/>
          <a:ext cx="6323809" cy="357142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467</xdr:row>
      <xdr:rowOff>0</xdr:rowOff>
    </xdr:from>
    <xdr:to>
      <xdr:col>37</xdr:col>
      <xdr:colOff>37309</xdr:colOff>
      <xdr:row>477</xdr:row>
      <xdr:rowOff>142619</xdr:rowOff>
    </xdr:to>
    <xdr:pic>
      <xdr:nvPicPr>
        <xdr:cNvPr id="16" name="Picture 15">
          <a:extLst>
            <a:ext uri="{FF2B5EF4-FFF2-40B4-BE49-F238E27FC236}">
              <a16:creationId xmlns:a16="http://schemas.microsoft.com/office/drawing/2014/main" id="{146CC18B-6445-49FB-B62D-9D7ECFB4479C}"/>
            </a:ext>
          </a:extLst>
        </xdr:cNvPr>
        <xdr:cNvPicPr>
          <a:picLocks noChangeAspect="1"/>
        </xdr:cNvPicPr>
      </xdr:nvPicPr>
      <xdr:blipFill>
        <a:blip xmlns:r="http://schemas.openxmlformats.org/officeDocument/2006/relationships" r:embed="rId15"/>
        <a:stretch>
          <a:fillRect/>
        </a:stretch>
      </xdr:blipFill>
      <xdr:spPr>
        <a:xfrm>
          <a:off x="762000" y="88963500"/>
          <a:ext cx="6323809"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483</xdr:row>
      <xdr:rowOff>0</xdr:rowOff>
    </xdr:from>
    <xdr:to>
      <xdr:col>37</xdr:col>
      <xdr:colOff>37309</xdr:colOff>
      <xdr:row>494</xdr:row>
      <xdr:rowOff>133071</xdr:rowOff>
    </xdr:to>
    <xdr:pic>
      <xdr:nvPicPr>
        <xdr:cNvPr id="17" name="Picture 16">
          <a:extLst>
            <a:ext uri="{FF2B5EF4-FFF2-40B4-BE49-F238E27FC236}">
              <a16:creationId xmlns:a16="http://schemas.microsoft.com/office/drawing/2014/main" id="{82BAB88F-9862-4110-B857-2F19CAE325BF}"/>
            </a:ext>
          </a:extLst>
        </xdr:cNvPr>
        <xdr:cNvPicPr>
          <a:picLocks noChangeAspect="1"/>
        </xdr:cNvPicPr>
      </xdr:nvPicPr>
      <xdr:blipFill>
        <a:blip xmlns:r="http://schemas.openxmlformats.org/officeDocument/2006/relationships" r:embed="rId16"/>
        <a:stretch>
          <a:fillRect/>
        </a:stretch>
      </xdr:blipFill>
      <xdr:spPr>
        <a:xfrm>
          <a:off x="762000" y="92011500"/>
          <a:ext cx="6323809" cy="2228571"/>
        </a:xfrm>
        <a:prstGeom prst="rect">
          <a:avLst/>
        </a:prstGeom>
        <a:effectLst>
          <a:outerShdw blurRad="63500" algn="ctr" rotWithShape="0">
            <a:srgbClr val="000000">
              <a:alpha val="95000"/>
            </a:srgbClr>
          </a:outerShdw>
        </a:effectLst>
      </xdr:spPr>
    </xdr:pic>
    <xdr:clientData/>
  </xdr:twoCellAnchor>
</xdr:wsDr>
</file>

<file path=xl/drawings/drawing22.xml><?xml version="1.0" encoding="utf-8"?>
<xdr:wsDr xmlns:xdr="http://schemas.openxmlformats.org/drawingml/2006/spreadsheetDrawing" xmlns:a="http://schemas.openxmlformats.org/drawingml/2006/main">
  <xdr:oneCellAnchor>
    <xdr:from>
      <xdr:col>4</xdr:col>
      <xdr:colOff>0</xdr:colOff>
      <xdr:row>31</xdr:row>
      <xdr:rowOff>0</xdr:rowOff>
    </xdr:from>
    <xdr:ext cx="6304762" cy="7723809"/>
    <xdr:pic>
      <xdr:nvPicPr>
        <xdr:cNvPr id="2" name="Picture 1">
          <a:extLst>
            <a:ext uri="{FF2B5EF4-FFF2-40B4-BE49-F238E27FC236}">
              <a16:creationId xmlns:a16="http://schemas.microsoft.com/office/drawing/2014/main" id="{CDA778E3-8D7A-40DA-A206-F489F084711E}"/>
            </a:ext>
          </a:extLst>
        </xdr:cNvPr>
        <xdr:cNvPicPr>
          <a:picLocks noChangeAspect="1"/>
        </xdr:cNvPicPr>
      </xdr:nvPicPr>
      <xdr:blipFill>
        <a:blip xmlns:r="http://schemas.openxmlformats.org/officeDocument/2006/relationships" r:embed="rId1"/>
        <a:stretch>
          <a:fillRect/>
        </a:stretch>
      </xdr:blipFill>
      <xdr:spPr>
        <a:xfrm>
          <a:off x="762000" y="85725000"/>
          <a:ext cx="6304762" cy="772380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173</xdr:row>
      <xdr:rowOff>0</xdr:rowOff>
    </xdr:from>
    <xdr:to>
      <xdr:col>37</xdr:col>
      <xdr:colOff>37309</xdr:colOff>
      <xdr:row>203</xdr:row>
      <xdr:rowOff>8809</xdr:rowOff>
    </xdr:to>
    <xdr:pic>
      <xdr:nvPicPr>
        <xdr:cNvPr id="3" name="Picture 2">
          <a:extLst>
            <a:ext uri="{FF2B5EF4-FFF2-40B4-BE49-F238E27FC236}">
              <a16:creationId xmlns:a16="http://schemas.microsoft.com/office/drawing/2014/main" id="{DEE40D12-37A2-418E-BAAA-B75EAD9FC6A8}"/>
            </a:ext>
          </a:extLst>
        </xdr:cNvPr>
        <xdr:cNvPicPr>
          <a:picLocks noChangeAspect="1"/>
        </xdr:cNvPicPr>
      </xdr:nvPicPr>
      <xdr:blipFill>
        <a:blip xmlns:r="http://schemas.openxmlformats.org/officeDocument/2006/relationships" r:embed="rId2"/>
        <a:stretch>
          <a:fillRect/>
        </a:stretch>
      </xdr:blipFill>
      <xdr:spPr>
        <a:xfrm>
          <a:off x="762000" y="20383500"/>
          <a:ext cx="6323809" cy="57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265</xdr:row>
      <xdr:rowOff>0</xdr:rowOff>
    </xdr:from>
    <xdr:to>
      <xdr:col>37</xdr:col>
      <xdr:colOff>46833</xdr:colOff>
      <xdr:row>278</xdr:row>
      <xdr:rowOff>37786</xdr:rowOff>
    </xdr:to>
    <xdr:pic>
      <xdr:nvPicPr>
        <xdr:cNvPr id="4" name="Picture 3">
          <a:extLst>
            <a:ext uri="{FF2B5EF4-FFF2-40B4-BE49-F238E27FC236}">
              <a16:creationId xmlns:a16="http://schemas.microsoft.com/office/drawing/2014/main" id="{9A158B8C-0AAE-4376-A429-37ABB5D718CD}"/>
            </a:ext>
          </a:extLst>
        </xdr:cNvPr>
        <xdr:cNvPicPr>
          <a:picLocks noChangeAspect="1"/>
        </xdr:cNvPicPr>
      </xdr:nvPicPr>
      <xdr:blipFill>
        <a:blip xmlns:r="http://schemas.openxmlformats.org/officeDocument/2006/relationships" r:embed="rId3"/>
        <a:stretch>
          <a:fillRect/>
        </a:stretch>
      </xdr:blipFill>
      <xdr:spPr>
        <a:xfrm>
          <a:off x="762000" y="37909500"/>
          <a:ext cx="6333333" cy="2514286"/>
        </a:xfrm>
        <a:prstGeom prst="rect">
          <a:avLst/>
        </a:prstGeom>
        <a:effectLst>
          <a:outerShdw blurRad="63500" algn="ctr" rotWithShape="0">
            <a:srgbClr val="000000">
              <a:alpha val="95000"/>
            </a:srgbClr>
          </a:outerShdw>
        </a:effectLst>
      </xdr:spPr>
    </xdr:pic>
    <xdr:clientData/>
  </xdr:twoCellAnchor>
  <xdr:twoCellAnchor editAs="oneCell">
    <xdr:from>
      <xdr:col>20</xdr:col>
      <xdr:colOff>0</xdr:colOff>
      <xdr:row>97</xdr:row>
      <xdr:rowOff>0</xdr:rowOff>
    </xdr:from>
    <xdr:to>
      <xdr:col>47</xdr:col>
      <xdr:colOff>189833</xdr:colOff>
      <xdr:row>99</xdr:row>
      <xdr:rowOff>171381</xdr:rowOff>
    </xdr:to>
    <xdr:pic>
      <xdr:nvPicPr>
        <xdr:cNvPr id="5" name="Picture 4">
          <a:extLst>
            <a:ext uri="{FF2B5EF4-FFF2-40B4-BE49-F238E27FC236}">
              <a16:creationId xmlns:a16="http://schemas.microsoft.com/office/drawing/2014/main" id="{A43DEA31-7103-4C99-B877-FBE2DEAD64C1}"/>
            </a:ext>
          </a:extLst>
        </xdr:cNvPr>
        <xdr:cNvPicPr>
          <a:picLocks noChangeAspect="1"/>
        </xdr:cNvPicPr>
      </xdr:nvPicPr>
      <xdr:blipFill>
        <a:blip xmlns:r="http://schemas.openxmlformats.org/officeDocument/2006/relationships" r:embed="rId4"/>
        <a:stretch>
          <a:fillRect/>
        </a:stretch>
      </xdr:blipFill>
      <xdr:spPr>
        <a:xfrm>
          <a:off x="3810000" y="17716500"/>
          <a:ext cx="5333333" cy="552381"/>
        </a:xfrm>
        <a:prstGeom prst="rect">
          <a:avLst/>
        </a:prstGeom>
        <a:effectLst>
          <a:outerShdw blurRad="63500" algn="ctr" rotWithShape="0">
            <a:srgbClr val="000000">
              <a:alpha val="95000"/>
            </a:srgbClr>
          </a:outerShdw>
        </a:effectLst>
      </xdr:spPr>
    </xdr:pic>
    <xdr:clientData/>
  </xdr:twoCellAnchor>
  <xdr:twoCellAnchor editAs="oneCell">
    <xdr:from>
      <xdr:col>16</xdr:col>
      <xdr:colOff>0</xdr:colOff>
      <xdr:row>93</xdr:row>
      <xdr:rowOff>0</xdr:rowOff>
    </xdr:from>
    <xdr:to>
      <xdr:col>70</xdr:col>
      <xdr:colOff>93952</xdr:colOff>
      <xdr:row>94</xdr:row>
      <xdr:rowOff>180929</xdr:rowOff>
    </xdr:to>
    <xdr:pic>
      <xdr:nvPicPr>
        <xdr:cNvPr id="6" name="Picture 5">
          <a:extLst>
            <a:ext uri="{FF2B5EF4-FFF2-40B4-BE49-F238E27FC236}">
              <a16:creationId xmlns:a16="http://schemas.microsoft.com/office/drawing/2014/main" id="{BE0A3526-42E9-4C33-B23A-4FA5ECCDD33D}"/>
            </a:ext>
          </a:extLst>
        </xdr:cNvPr>
        <xdr:cNvPicPr>
          <a:picLocks noChangeAspect="1"/>
        </xdr:cNvPicPr>
      </xdr:nvPicPr>
      <xdr:blipFill>
        <a:blip xmlns:r="http://schemas.openxmlformats.org/officeDocument/2006/relationships" r:embed="rId5"/>
        <a:stretch>
          <a:fillRect/>
        </a:stretch>
      </xdr:blipFill>
      <xdr:spPr>
        <a:xfrm>
          <a:off x="3048000" y="17716500"/>
          <a:ext cx="10380952" cy="3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122</xdr:row>
      <xdr:rowOff>0</xdr:rowOff>
    </xdr:from>
    <xdr:to>
      <xdr:col>37</xdr:col>
      <xdr:colOff>46833</xdr:colOff>
      <xdr:row>140</xdr:row>
      <xdr:rowOff>132905</xdr:rowOff>
    </xdr:to>
    <xdr:pic>
      <xdr:nvPicPr>
        <xdr:cNvPr id="7" name="Picture 6">
          <a:extLst>
            <a:ext uri="{FF2B5EF4-FFF2-40B4-BE49-F238E27FC236}">
              <a16:creationId xmlns:a16="http://schemas.microsoft.com/office/drawing/2014/main" id="{D0615379-48E4-40BB-A749-D6D7D167C5E4}"/>
            </a:ext>
          </a:extLst>
        </xdr:cNvPr>
        <xdr:cNvPicPr>
          <a:picLocks noChangeAspect="1"/>
        </xdr:cNvPicPr>
      </xdr:nvPicPr>
      <xdr:blipFill>
        <a:blip xmlns:r="http://schemas.openxmlformats.org/officeDocument/2006/relationships" r:embed="rId6"/>
        <a:stretch>
          <a:fillRect/>
        </a:stretch>
      </xdr:blipFill>
      <xdr:spPr>
        <a:xfrm>
          <a:off x="762000" y="23241000"/>
          <a:ext cx="6333333" cy="3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279</xdr:row>
      <xdr:rowOff>0</xdr:rowOff>
    </xdr:from>
    <xdr:to>
      <xdr:col>37</xdr:col>
      <xdr:colOff>56357</xdr:colOff>
      <xdr:row>291</xdr:row>
      <xdr:rowOff>123524</xdr:rowOff>
    </xdr:to>
    <xdr:pic>
      <xdr:nvPicPr>
        <xdr:cNvPr id="8" name="Picture 7">
          <a:extLst>
            <a:ext uri="{FF2B5EF4-FFF2-40B4-BE49-F238E27FC236}">
              <a16:creationId xmlns:a16="http://schemas.microsoft.com/office/drawing/2014/main" id="{16888E5A-CA27-4214-B5F6-47BADBC37002}"/>
            </a:ext>
          </a:extLst>
        </xdr:cNvPr>
        <xdr:cNvPicPr>
          <a:picLocks noChangeAspect="1"/>
        </xdr:cNvPicPr>
      </xdr:nvPicPr>
      <xdr:blipFill>
        <a:blip xmlns:r="http://schemas.openxmlformats.org/officeDocument/2006/relationships" r:embed="rId7"/>
        <a:stretch>
          <a:fillRect/>
        </a:stretch>
      </xdr:blipFill>
      <xdr:spPr>
        <a:xfrm>
          <a:off x="762000" y="49149000"/>
          <a:ext cx="6342857" cy="2409524"/>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142</xdr:row>
      <xdr:rowOff>0</xdr:rowOff>
    </xdr:from>
    <xdr:to>
      <xdr:col>37</xdr:col>
      <xdr:colOff>65881</xdr:colOff>
      <xdr:row>162</xdr:row>
      <xdr:rowOff>9048</xdr:rowOff>
    </xdr:to>
    <xdr:pic>
      <xdr:nvPicPr>
        <xdr:cNvPr id="9" name="Picture 8">
          <a:extLst>
            <a:ext uri="{FF2B5EF4-FFF2-40B4-BE49-F238E27FC236}">
              <a16:creationId xmlns:a16="http://schemas.microsoft.com/office/drawing/2014/main" id="{F57B1EF6-A852-48C9-8F3B-A6C1805D9ABC}"/>
            </a:ext>
          </a:extLst>
        </xdr:cNvPr>
        <xdr:cNvPicPr>
          <a:picLocks noChangeAspect="1"/>
        </xdr:cNvPicPr>
      </xdr:nvPicPr>
      <xdr:blipFill>
        <a:blip xmlns:r="http://schemas.openxmlformats.org/officeDocument/2006/relationships" r:embed="rId8"/>
        <a:stretch>
          <a:fillRect/>
        </a:stretch>
      </xdr:blipFill>
      <xdr:spPr>
        <a:xfrm>
          <a:off x="762000" y="27051000"/>
          <a:ext cx="6352381" cy="3819048"/>
        </a:xfrm>
        <a:prstGeom prst="rect">
          <a:avLst/>
        </a:prstGeom>
        <a:effectLst>
          <a:outerShdw blurRad="63500" algn="ctr" rotWithShape="0">
            <a:srgbClr val="0000FF">
              <a:alpha val="95000"/>
            </a:srgbClr>
          </a:outerShdw>
        </a:effec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4</xdr:col>
      <xdr:colOff>0</xdr:colOff>
      <xdr:row>31</xdr:row>
      <xdr:rowOff>0</xdr:rowOff>
    </xdr:from>
    <xdr:to>
      <xdr:col>37</xdr:col>
      <xdr:colOff>46833</xdr:colOff>
      <xdr:row>75</xdr:row>
      <xdr:rowOff>179905</xdr:rowOff>
    </xdr:to>
    <xdr:pic>
      <xdr:nvPicPr>
        <xdr:cNvPr id="3" name="Picture 2">
          <a:extLst>
            <a:ext uri="{FF2B5EF4-FFF2-40B4-BE49-F238E27FC236}">
              <a16:creationId xmlns:a16="http://schemas.microsoft.com/office/drawing/2014/main" id="{307326D5-EC01-416D-8CB3-2EC28B0211B7}"/>
            </a:ext>
          </a:extLst>
        </xdr:cNvPr>
        <xdr:cNvPicPr>
          <a:picLocks noChangeAspect="1"/>
        </xdr:cNvPicPr>
      </xdr:nvPicPr>
      <xdr:blipFill>
        <a:blip xmlns:r="http://schemas.openxmlformats.org/officeDocument/2006/relationships" r:embed="rId1"/>
        <a:stretch>
          <a:fillRect/>
        </a:stretch>
      </xdr:blipFill>
      <xdr:spPr>
        <a:xfrm>
          <a:off x="762000" y="5905500"/>
          <a:ext cx="6333333" cy="8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215</xdr:row>
      <xdr:rowOff>0</xdr:rowOff>
    </xdr:from>
    <xdr:to>
      <xdr:col>37</xdr:col>
      <xdr:colOff>56357</xdr:colOff>
      <xdr:row>255</xdr:row>
      <xdr:rowOff>122857</xdr:rowOff>
    </xdr:to>
    <xdr:pic>
      <xdr:nvPicPr>
        <xdr:cNvPr id="5" name="Picture 4">
          <a:extLst>
            <a:ext uri="{FF2B5EF4-FFF2-40B4-BE49-F238E27FC236}">
              <a16:creationId xmlns:a16="http://schemas.microsoft.com/office/drawing/2014/main" id="{F296A749-55D0-44BE-8C7C-B3226B36CDFD}"/>
            </a:ext>
          </a:extLst>
        </xdr:cNvPr>
        <xdr:cNvPicPr>
          <a:picLocks noChangeAspect="1"/>
        </xdr:cNvPicPr>
      </xdr:nvPicPr>
      <xdr:blipFill>
        <a:blip xmlns:r="http://schemas.openxmlformats.org/officeDocument/2006/relationships" r:embed="rId2"/>
        <a:stretch>
          <a:fillRect/>
        </a:stretch>
      </xdr:blipFill>
      <xdr:spPr>
        <a:xfrm>
          <a:off x="762000" y="18097500"/>
          <a:ext cx="6342857" cy="7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285</xdr:row>
      <xdr:rowOff>0</xdr:rowOff>
    </xdr:from>
    <xdr:to>
      <xdr:col>37</xdr:col>
      <xdr:colOff>37309</xdr:colOff>
      <xdr:row>298</xdr:row>
      <xdr:rowOff>56833</xdr:rowOff>
    </xdr:to>
    <xdr:pic>
      <xdr:nvPicPr>
        <xdr:cNvPr id="6" name="Picture 5">
          <a:extLst>
            <a:ext uri="{FF2B5EF4-FFF2-40B4-BE49-F238E27FC236}">
              <a16:creationId xmlns:a16="http://schemas.microsoft.com/office/drawing/2014/main" id="{279F376D-D258-4C59-880E-E540A4535887}"/>
            </a:ext>
          </a:extLst>
        </xdr:cNvPr>
        <xdr:cNvPicPr>
          <a:picLocks noChangeAspect="1"/>
        </xdr:cNvPicPr>
      </xdr:nvPicPr>
      <xdr:blipFill>
        <a:blip xmlns:r="http://schemas.openxmlformats.org/officeDocument/2006/relationships" r:embed="rId3"/>
        <a:stretch>
          <a:fillRect/>
        </a:stretch>
      </xdr:blipFill>
      <xdr:spPr>
        <a:xfrm>
          <a:off x="762000" y="31432500"/>
          <a:ext cx="6323809" cy="25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299</xdr:row>
      <xdr:rowOff>0</xdr:rowOff>
    </xdr:from>
    <xdr:to>
      <xdr:col>37</xdr:col>
      <xdr:colOff>37309</xdr:colOff>
      <xdr:row>334</xdr:row>
      <xdr:rowOff>142024</xdr:rowOff>
    </xdr:to>
    <xdr:pic>
      <xdr:nvPicPr>
        <xdr:cNvPr id="7" name="Picture 6">
          <a:extLst>
            <a:ext uri="{FF2B5EF4-FFF2-40B4-BE49-F238E27FC236}">
              <a16:creationId xmlns:a16="http://schemas.microsoft.com/office/drawing/2014/main" id="{EA4D3B8B-87DC-4AB5-AA90-63543B547824}"/>
            </a:ext>
          </a:extLst>
        </xdr:cNvPr>
        <xdr:cNvPicPr>
          <a:picLocks noChangeAspect="1"/>
        </xdr:cNvPicPr>
      </xdr:nvPicPr>
      <xdr:blipFill>
        <a:blip xmlns:r="http://schemas.openxmlformats.org/officeDocument/2006/relationships" r:embed="rId4"/>
        <a:stretch>
          <a:fillRect/>
        </a:stretch>
      </xdr:blipFill>
      <xdr:spPr>
        <a:xfrm>
          <a:off x="762000" y="35433000"/>
          <a:ext cx="6323809" cy="68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336</xdr:row>
      <xdr:rowOff>0</xdr:rowOff>
    </xdr:from>
    <xdr:to>
      <xdr:col>37</xdr:col>
      <xdr:colOff>37309</xdr:colOff>
      <xdr:row>346</xdr:row>
      <xdr:rowOff>28333</xdr:rowOff>
    </xdr:to>
    <xdr:pic>
      <xdr:nvPicPr>
        <xdr:cNvPr id="8" name="Picture 7">
          <a:extLst>
            <a:ext uri="{FF2B5EF4-FFF2-40B4-BE49-F238E27FC236}">
              <a16:creationId xmlns:a16="http://schemas.microsoft.com/office/drawing/2014/main" id="{4086A49A-307C-41B7-AA53-231DB920F5EC}"/>
            </a:ext>
          </a:extLst>
        </xdr:cNvPr>
        <xdr:cNvPicPr>
          <a:picLocks noChangeAspect="1"/>
        </xdr:cNvPicPr>
      </xdr:nvPicPr>
      <xdr:blipFill>
        <a:blip xmlns:r="http://schemas.openxmlformats.org/officeDocument/2006/relationships" r:embed="rId5"/>
        <a:stretch>
          <a:fillRect/>
        </a:stretch>
      </xdr:blipFill>
      <xdr:spPr>
        <a:xfrm>
          <a:off x="762000" y="42481500"/>
          <a:ext cx="6323809" cy="1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375</xdr:row>
      <xdr:rowOff>0</xdr:rowOff>
    </xdr:from>
    <xdr:to>
      <xdr:col>37</xdr:col>
      <xdr:colOff>18262</xdr:colOff>
      <xdr:row>388</xdr:row>
      <xdr:rowOff>47309</xdr:rowOff>
    </xdr:to>
    <xdr:pic>
      <xdr:nvPicPr>
        <xdr:cNvPr id="9" name="Picture 8">
          <a:extLst>
            <a:ext uri="{FF2B5EF4-FFF2-40B4-BE49-F238E27FC236}">
              <a16:creationId xmlns:a16="http://schemas.microsoft.com/office/drawing/2014/main" id="{480C0456-1290-40EF-B77A-5C43A0B2A748}"/>
            </a:ext>
          </a:extLst>
        </xdr:cNvPr>
        <xdr:cNvPicPr>
          <a:picLocks noChangeAspect="1"/>
        </xdr:cNvPicPr>
      </xdr:nvPicPr>
      <xdr:blipFill>
        <a:blip xmlns:r="http://schemas.openxmlformats.org/officeDocument/2006/relationships" r:embed="rId6"/>
        <a:stretch>
          <a:fillRect/>
        </a:stretch>
      </xdr:blipFill>
      <xdr:spPr>
        <a:xfrm>
          <a:off x="762000" y="49911000"/>
          <a:ext cx="6304762" cy="25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389</xdr:row>
      <xdr:rowOff>0</xdr:rowOff>
    </xdr:from>
    <xdr:to>
      <xdr:col>37</xdr:col>
      <xdr:colOff>46833</xdr:colOff>
      <xdr:row>408</xdr:row>
      <xdr:rowOff>104309</xdr:rowOff>
    </xdr:to>
    <xdr:pic>
      <xdr:nvPicPr>
        <xdr:cNvPr id="10" name="Picture 9">
          <a:extLst>
            <a:ext uri="{FF2B5EF4-FFF2-40B4-BE49-F238E27FC236}">
              <a16:creationId xmlns:a16="http://schemas.microsoft.com/office/drawing/2014/main" id="{122C8F7B-FCF9-41A2-AD87-8678F583B33F}"/>
            </a:ext>
          </a:extLst>
        </xdr:cNvPr>
        <xdr:cNvPicPr>
          <a:picLocks noChangeAspect="1"/>
        </xdr:cNvPicPr>
      </xdr:nvPicPr>
      <xdr:blipFill>
        <a:blip xmlns:r="http://schemas.openxmlformats.org/officeDocument/2006/relationships" r:embed="rId7"/>
        <a:stretch>
          <a:fillRect/>
        </a:stretch>
      </xdr:blipFill>
      <xdr:spPr>
        <a:xfrm>
          <a:off x="762000" y="52578000"/>
          <a:ext cx="6333333" cy="37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115</xdr:row>
      <xdr:rowOff>0</xdr:rowOff>
    </xdr:from>
    <xdr:to>
      <xdr:col>37</xdr:col>
      <xdr:colOff>65881</xdr:colOff>
      <xdr:row>145</xdr:row>
      <xdr:rowOff>27857</xdr:rowOff>
    </xdr:to>
    <xdr:pic>
      <xdr:nvPicPr>
        <xdr:cNvPr id="11" name="Picture 10">
          <a:extLst>
            <a:ext uri="{FF2B5EF4-FFF2-40B4-BE49-F238E27FC236}">
              <a16:creationId xmlns:a16="http://schemas.microsoft.com/office/drawing/2014/main" id="{0AA3FEEB-5450-40DF-810A-27ABE672F4A9}"/>
            </a:ext>
          </a:extLst>
        </xdr:cNvPr>
        <xdr:cNvPicPr>
          <a:picLocks noChangeAspect="1"/>
        </xdr:cNvPicPr>
      </xdr:nvPicPr>
      <xdr:blipFill>
        <a:blip xmlns:r="http://schemas.openxmlformats.org/officeDocument/2006/relationships" r:embed="rId8"/>
        <a:stretch>
          <a:fillRect/>
        </a:stretch>
      </xdr:blipFill>
      <xdr:spPr>
        <a:xfrm>
          <a:off x="762000" y="21907500"/>
          <a:ext cx="6352381"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146</xdr:row>
      <xdr:rowOff>0</xdr:rowOff>
    </xdr:from>
    <xdr:to>
      <xdr:col>37</xdr:col>
      <xdr:colOff>37309</xdr:colOff>
      <xdr:row>155</xdr:row>
      <xdr:rowOff>161690</xdr:rowOff>
    </xdr:to>
    <xdr:pic>
      <xdr:nvPicPr>
        <xdr:cNvPr id="12" name="Picture 11">
          <a:extLst>
            <a:ext uri="{FF2B5EF4-FFF2-40B4-BE49-F238E27FC236}">
              <a16:creationId xmlns:a16="http://schemas.microsoft.com/office/drawing/2014/main" id="{5D09C7CE-18EC-4905-A99D-E0584ADB44D3}"/>
            </a:ext>
          </a:extLst>
        </xdr:cNvPr>
        <xdr:cNvPicPr>
          <a:picLocks noChangeAspect="1"/>
        </xdr:cNvPicPr>
      </xdr:nvPicPr>
      <xdr:blipFill>
        <a:blip xmlns:r="http://schemas.openxmlformats.org/officeDocument/2006/relationships" r:embed="rId9"/>
        <a:stretch>
          <a:fillRect/>
        </a:stretch>
      </xdr:blipFill>
      <xdr:spPr>
        <a:xfrm>
          <a:off x="762000" y="27813000"/>
          <a:ext cx="6323809" cy="1876190"/>
        </a:xfrm>
        <a:prstGeom prst="rect">
          <a:avLst/>
        </a:prstGeom>
        <a:effectLst>
          <a:outerShdw blurRad="63500" algn="ctr" rotWithShape="0">
            <a:srgbClr val="000000">
              <a:alpha val="95000"/>
            </a:srgbClr>
          </a:outerShdw>
        </a:effectLst>
      </xdr:spPr>
    </xdr:pic>
    <xdr:clientData/>
  </xdr:twoCellAnchor>
  <xdr:twoCellAnchor editAs="oneCell">
    <xdr:from>
      <xdr:col>16</xdr:col>
      <xdr:colOff>0</xdr:colOff>
      <xdr:row>157</xdr:row>
      <xdr:rowOff>0</xdr:rowOff>
    </xdr:from>
    <xdr:to>
      <xdr:col>71</xdr:col>
      <xdr:colOff>74881</xdr:colOff>
      <xdr:row>162</xdr:row>
      <xdr:rowOff>142738</xdr:rowOff>
    </xdr:to>
    <xdr:pic>
      <xdr:nvPicPr>
        <xdr:cNvPr id="13" name="Picture 12">
          <a:extLst>
            <a:ext uri="{FF2B5EF4-FFF2-40B4-BE49-F238E27FC236}">
              <a16:creationId xmlns:a16="http://schemas.microsoft.com/office/drawing/2014/main" id="{35228BA4-FA3F-48CC-BD17-D17A082A9B91}"/>
            </a:ext>
          </a:extLst>
        </xdr:cNvPr>
        <xdr:cNvPicPr>
          <a:picLocks noChangeAspect="1"/>
        </xdr:cNvPicPr>
      </xdr:nvPicPr>
      <xdr:blipFill>
        <a:blip xmlns:r="http://schemas.openxmlformats.org/officeDocument/2006/relationships" r:embed="rId10"/>
        <a:stretch>
          <a:fillRect/>
        </a:stretch>
      </xdr:blipFill>
      <xdr:spPr>
        <a:xfrm>
          <a:off x="3048000" y="29908500"/>
          <a:ext cx="10552381" cy="1095238"/>
        </a:xfrm>
        <a:prstGeom prst="rect">
          <a:avLst/>
        </a:prstGeom>
        <a:effectLst>
          <a:outerShdw blurRad="63500" algn="ctr" rotWithShape="0">
            <a:srgbClr val="000000">
              <a:alpha val="95000"/>
            </a:srgbClr>
          </a:outerShdw>
        </a:effectLst>
      </xdr:spPr>
    </xdr:pic>
    <xdr:clientData/>
  </xdr:twoCellAnchor>
  <xdr:twoCellAnchor editAs="oneCell">
    <xdr:from>
      <xdr:col>16</xdr:col>
      <xdr:colOff>152400</xdr:colOff>
      <xdr:row>157</xdr:row>
      <xdr:rowOff>152400</xdr:rowOff>
    </xdr:from>
    <xdr:to>
      <xdr:col>72</xdr:col>
      <xdr:colOff>36781</xdr:colOff>
      <xdr:row>163</xdr:row>
      <xdr:rowOff>104638</xdr:rowOff>
    </xdr:to>
    <xdr:pic>
      <xdr:nvPicPr>
        <xdr:cNvPr id="14" name="Picture 13">
          <a:extLst>
            <a:ext uri="{FF2B5EF4-FFF2-40B4-BE49-F238E27FC236}">
              <a16:creationId xmlns:a16="http://schemas.microsoft.com/office/drawing/2014/main" id="{C7DF8FEC-EB42-4BD3-866F-726B9DB9D108}"/>
            </a:ext>
          </a:extLst>
        </xdr:cNvPr>
        <xdr:cNvPicPr>
          <a:picLocks noChangeAspect="1"/>
        </xdr:cNvPicPr>
      </xdr:nvPicPr>
      <xdr:blipFill>
        <a:blip xmlns:r="http://schemas.openxmlformats.org/officeDocument/2006/relationships" r:embed="rId11"/>
        <a:stretch>
          <a:fillRect/>
        </a:stretch>
      </xdr:blipFill>
      <xdr:spPr>
        <a:xfrm>
          <a:off x="3200400" y="30060900"/>
          <a:ext cx="10552381" cy="1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178</xdr:row>
      <xdr:rowOff>0</xdr:rowOff>
    </xdr:from>
    <xdr:to>
      <xdr:col>37</xdr:col>
      <xdr:colOff>46833</xdr:colOff>
      <xdr:row>188</xdr:row>
      <xdr:rowOff>133095</xdr:rowOff>
    </xdr:to>
    <xdr:pic>
      <xdr:nvPicPr>
        <xdr:cNvPr id="17" name="Picture 16">
          <a:extLst>
            <a:ext uri="{FF2B5EF4-FFF2-40B4-BE49-F238E27FC236}">
              <a16:creationId xmlns:a16="http://schemas.microsoft.com/office/drawing/2014/main" id="{C31343B3-A42A-4713-983B-41C23C07D51F}"/>
            </a:ext>
          </a:extLst>
        </xdr:cNvPr>
        <xdr:cNvPicPr>
          <a:picLocks noChangeAspect="1"/>
        </xdr:cNvPicPr>
      </xdr:nvPicPr>
      <xdr:blipFill>
        <a:blip xmlns:r="http://schemas.openxmlformats.org/officeDocument/2006/relationships" r:embed="rId12"/>
        <a:stretch>
          <a:fillRect/>
        </a:stretch>
      </xdr:blipFill>
      <xdr:spPr>
        <a:xfrm>
          <a:off x="762000" y="33909000"/>
          <a:ext cx="6333333" cy="2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194</xdr:row>
      <xdr:rowOff>0</xdr:rowOff>
    </xdr:from>
    <xdr:to>
      <xdr:col>37</xdr:col>
      <xdr:colOff>37309</xdr:colOff>
      <xdr:row>204</xdr:row>
      <xdr:rowOff>142619</xdr:rowOff>
    </xdr:to>
    <xdr:pic>
      <xdr:nvPicPr>
        <xdr:cNvPr id="2" name="Picture 1">
          <a:extLst>
            <a:ext uri="{FF2B5EF4-FFF2-40B4-BE49-F238E27FC236}">
              <a16:creationId xmlns:a16="http://schemas.microsoft.com/office/drawing/2014/main" id="{3A370F37-C383-40FB-A662-43762BC1DB20}"/>
            </a:ext>
          </a:extLst>
        </xdr:cNvPr>
        <xdr:cNvPicPr>
          <a:picLocks noChangeAspect="1"/>
        </xdr:cNvPicPr>
      </xdr:nvPicPr>
      <xdr:blipFill>
        <a:blip xmlns:r="http://schemas.openxmlformats.org/officeDocument/2006/relationships" r:embed="rId13"/>
        <a:stretch>
          <a:fillRect/>
        </a:stretch>
      </xdr:blipFill>
      <xdr:spPr>
        <a:xfrm>
          <a:off x="762000" y="36957000"/>
          <a:ext cx="6323809" cy="2047619"/>
        </a:xfrm>
        <a:prstGeom prst="rect">
          <a:avLst/>
        </a:prstGeom>
        <a:effectLst>
          <a:outerShdw blurRad="63500" algn="ctr" rotWithShape="0">
            <a:srgbClr val="000000">
              <a:alpha val="95000"/>
            </a:srgbClr>
          </a:outerShdw>
        </a:effectLst>
      </xdr:spPr>
    </xdr:pic>
    <xdr:clientData/>
  </xdr:twoCellAnchor>
</xdr:wsDr>
</file>

<file path=xl/drawings/drawing24.xml><?xml version="1.0" encoding="utf-8"?>
<xdr:wsDr xmlns:xdr="http://schemas.openxmlformats.org/drawingml/2006/spreadsheetDrawing" xmlns:a="http://schemas.openxmlformats.org/drawingml/2006/main">
  <xdr:oneCellAnchor>
    <xdr:from>
      <xdr:col>4</xdr:col>
      <xdr:colOff>0</xdr:colOff>
      <xdr:row>26</xdr:row>
      <xdr:rowOff>0</xdr:rowOff>
    </xdr:from>
    <xdr:ext cx="6333333" cy="9209524"/>
    <xdr:pic>
      <xdr:nvPicPr>
        <xdr:cNvPr id="2" name="Picture 1">
          <a:extLst>
            <a:ext uri="{FF2B5EF4-FFF2-40B4-BE49-F238E27FC236}">
              <a16:creationId xmlns:a16="http://schemas.microsoft.com/office/drawing/2014/main" id="{AE4FF5DD-97C0-4EAC-B6D9-4A804943888B}"/>
            </a:ext>
          </a:extLst>
        </xdr:cNvPr>
        <xdr:cNvPicPr>
          <a:picLocks noChangeAspect="1"/>
        </xdr:cNvPicPr>
      </xdr:nvPicPr>
      <xdr:blipFill>
        <a:blip xmlns:r="http://schemas.openxmlformats.org/officeDocument/2006/relationships" r:embed="rId1"/>
        <a:stretch>
          <a:fillRect/>
        </a:stretch>
      </xdr:blipFill>
      <xdr:spPr>
        <a:xfrm>
          <a:off x="762000" y="39433500"/>
          <a:ext cx="6333333" cy="92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75</xdr:row>
      <xdr:rowOff>0</xdr:rowOff>
    </xdr:from>
    <xdr:ext cx="5590476" cy="7790476"/>
    <xdr:pic>
      <xdr:nvPicPr>
        <xdr:cNvPr id="3" name="Picture 2">
          <a:extLst>
            <a:ext uri="{FF2B5EF4-FFF2-40B4-BE49-F238E27FC236}">
              <a16:creationId xmlns:a16="http://schemas.microsoft.com/office/drawing/2014/main" id="{93C771BA-0668-4D15-97C1-1AC16186930E}"/>
            </a:ext>
          </a:extLst>
        </xdr:cNvPr>
        <xdr:cNvPicPr>
          <a:picLocks noChangeAspect="1"/>
        </xdr:cNvPicPr>
      </xdr:nvPicPr>
      <xdr:blipFill>
        <a:blip xmlns:r="http://schemas.openxmlformats.org/officeDocument/2006/relationships" r:embed="rId2"/>
        <a:stretch>
          <a:fillRect/>
        </a:stretch>
      </xdr:blipFill>
      <xdr:spPr>
        <a:xfrm>
          <a:off x="762000" y="48768000"/>
          <a:ext cx="5590476" cy="7790476"/>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176</xdr:row>
      <xdr:rowOff>0</xdr:rowOff>
    </xdr:from>
    <xdr:to>
      <xdr:col>42</xdr:col>
      <xdr:colOff>161000</xdr:colOff>
      <xdr:row>189</xdr:row>
      <xdr:rowOff>190167</xdr:rowOff>
    </xdr:to>
    <xdr:pic>
      <xdr:nvPicPr>
        <xdr:cNvPr id="4" name="Picture 3">
          <a:extLst>
            <a:ext uri="{FF2B5EF4-FFF2-40B4-BE49-F238E27FC236}">
              <a16:creationId xmlns:a16="http://schemas.microsoft.com/office/drawing/2014/main" id="{38F7B38C-A7FC-48B0-B193-C6366350E030}"/>
            </a:ext>
          </a:extLst>
        </xdr:cNvPr>
        <xdr:cNvPicPr>
          <a:picLocks noChangeAspect="1"/>
        </xdr:cNvPicPr>
      </xdr:nvPicPr>
      <xdr:blipFill>
        <a:blip xmlns:r="http://schemas.openxmlformats.org/officeDocument/2006/relationships" r:embed="rId3"/>
        <a:stretch>
          <a:fillRect/>
        </a:stretch>
      </xdr:blipFill>
      <xdr:spPr>
        <a:xfrm>
          <a:off x="762000" y="33528000"/>
          <a:ext cx="7400000" cy="26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193</xdr:row>
      <xdr:rowOff>0</xdr:rowOff>
    </xdr:from>
    <xdr:to>
      <xdr:col>37</xdr:col>
      <xdr:colOff>56357</xdr:colOff>
      <xdr:row>218</xdr:row>
      <xdr:rowOff>104167</xdr:rowOff>
    </xdr:to>
    <xdr:pic>
      <xdr:nvPicPr>
        <xdr:cNvPr id="5" name="Picture 4">
          <a:extLst>
            <a:ext uri="{FF2B5EF4-FFF2-40B4-BE49-F238E27FC236}">
              <a16:creationId xmlns:a16="http://schemas.microsoft.com/office/drawing/2014/main" id="{70E14092-ED5B-4BCB-A009-09D9EA105275}"/>
            </a:ext>
          </a:extLst>
        </xdr:cNvPr>
        <xdr:cNvPicPr>
          <a:picLocks noChangeAspect="1"/>
        </xdr:cNvPicPr>
      </xdr:nvPicPr>
      <xdr:blipFill>
        <a:blip xmlns:r="http://schemas.openxmlformats.org/officeDocument/2006/relationships" r:embed="rId4"/>
        <a:stretch>
          <a:fillRect/>
        </a:stretch>
      </xdr:blipFill>
      <xdr:spPr>
        <a:xfrm>
          <a:off x="762000" y="36766500"/>
          <a:ext cx="6342857" cy="4866667"/>
        </a:xfrm>
        <a:prstGeom prst="rect">
          <a:avLst/>
        </a:prstGeom>
        <a:effectLst>
          <a:outerShdw blurRad="63500" algn="ctr" rotWithShape="0">
            <a:srgbClr val="000000">
              <a:alpha val="95000"/>
            </a:srgbClr>
          </a:outerShdw>
        </a:effectLst>
      </xdr:spPr>
    </xdr:pic>
    <xdr:clientData/>
  </xdr:twoCellAnchor>
  <xdr:oneCellAnchor>
    <xdr:from>
      <xdr:col>4</xdr:col>
      <xdr:colOff>0</xdr:colOff>
      <xdr:row>263</xdr:row>
      <xdr:rowOff>0</xdr:rowOff>
    </xdr:from>
    <xdr:ext cx="6342857" cy="5295238"/>
    <xdr:pic>
      <xdr:nvPicPr>
        <xdr:cNvPr id="6" name="Picture 5">
          <a:extLst>
            <a:ext uri="{FF2B5EF4-FFF2-40B4-BE49-F238E27FC236}">
              <a16:creationId xmlns:a16="http://schemas.microsoft.com/office/drawing/2014/main" id="{EDA60546-4443-4963-82D7-E7DD30871ECE}"/>
            </a:ext>
          </a:extLst>
        </xdr:cNvPr>
        <xdr:cNvPicPr>
          <a:picLocks noChangeAspect="1"/>
        </xdr:cNvPicPr>
      </xdr:nvPicPr>
      <xdr:blipFill>
        <a:blip xmlns:r="http://schemas.openxmlformats.org/officeDocument/2006/relationships" r:embed="rId5"/>
        <a:stretch>
          <a:fillRect/>
        </a:stretch>
      </xdr:blipFill>
      <xdr:spPr>
        <a:xfrm>
          <a:off x="762000" y="23050500"/>
          <a:ext cx="6342857" cy="52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331</xdr:row>
      <xdr:rowOff>0</xdr:rowOff>
    </xdr:from>
    <xdr:ext cx="6314286" cy="2561905"/>
    <xdr:pic>
      <xdr:nvPicPr>
        <xdr:cNvPr id="7" name="Picture 6">
          <a:extLst>
            <a:ext uri="{FF2B5EF4-FFF2-40B4-BE49-F238E27FC236}">
              <a16:creationId xmlns:a16="http://schemas.microsoft.com/office/drawing/2014/main" id="{00B9F13E-51F5-4626-B17E-9778D5E391BB}"/>
            </a:ext>
          </a:extLst>
        </xdr:cNvPr>
        <xdr:cNvPicPr>
          <a:picLocks noChangeAspect="1"/>
        </xdr:cNvPicPr>
      </xdr:nvPicPr>
      <xdr:blipFill>
        <a:blip xmlns:r="http://schemas.openxmlformats.org/officeDocument/2006/relationships" r:embed="rId6"/>
        <a:stretch>
          <a:fillRect/>
        </a:stretch>
      </xdr:blipFill>
      <xdr:spPr>
        <a:xfrm>
          <a:off x="762000" y="36004500"/>
          <a:ext cx="6314286" cy="25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389</xdr:row>
      <xdr:rowOff>0</xdr:rowOff>
    </xdr:from>
    <xdr:ext cx="5571429" cy="4980952"/>
    <xdr:pic>
      <xdr:nvPicPr>
        <xdr:cNvPr id="8" name="Picture 7">
          <a:extLst>
            <a:ext uri="{FF2B5EF4-FFF2-40B4-BE49-F238E27FC236}">
              <a16:creationId xmlns:a16="http://schemas.microsoft.com/office/drawing/2014/main" id="{17780514-BF1F-4E12-9BA2-825527729B36}"/>
            </a:ext>
          </a:extLst>
        </xdr:cNvPr>
        <xdr:cNvPicPr>
          <a:picLocks noChangeAspect="1"/>
        </xdr:cNvPicPr>
      </xdr:nvPicPr>
      <xdr:blipFill>
        <a:blip xmlns:r="http://schemas.openxmlformats.org/officeDocument/2006/relationships" r:embed="rId7"/>
        <a:stretch>
          <a:fillRect/>
        </a:stretch>
      </xdr:blipFill>
      <xdr:spPr>
        <a:xfrm>
          <a:off x="762000" y="5143500"/>
          <a:ext cx="5571429" cy="49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453</xdr:row>
      <xdr:rowOff>0</xdr:rowOff>
    </xdr:from>
    <xdr:ext cx="6323809" cy="3600000"/>
    <xdr:pic>
      <xdr:nvPicPr>
        <xdr:cNvPr id="9" name="Picture 8">
          <a:extLst>
            <a:ext uri="{FF2B5EF4-FFF2-40B4-BE49-F238E27FC236}">
              <a16:creationId xmlns:a16="http://schemas.microsoft.com/office/drawing/2014/main" id="{F4F33F2F-DC81-402A-B590-28436EF7185B}"/>
            </a:ext>
          </a:extLst>
        </xdr:cNvPr>
        <xdr:cNvPicPr>
          <a:picLocks noChangeAspect="1"/>
        </xdr:cNvPicPr>
      </xdr:nvPicPr>
      <xdr:blipFill>
        <a:blip xmlns:r="http://schemas.openxmlformats.org/officeDocument/2006/relationships" r:embed="rId8"/>
        <a:stretch>
          <a:fillRect/>
        </a:stretch>
      </xdr:blipFill>
      <xdr:spPr>
        <a:xfrm>
          <a:off x="762000" y="17335500"/>
          <a:ext cx="6323809" cy="3600000"/>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349</xdr:row>
      <xdr:rowOff>0</xdr:rowOff>
    </xdr:from>
    <xdr:to>
      <xdr:col>37</xdr:col>
      <xdr:colOff>37309</xdr:colOff>
      <xdr:row>358</xdr:row>
      <xdr:rowOff>152167</xdr:rowOff>
    </xdr:to>
    <xdr:pic>
      <xdr:nvPicPr>
        <xdr:cNvPr id="12" name="Picture 11">
          <a:extLst>
            <a:ext uri="{FF2B5EF4-FFF2-40B4-BE49-F238E27FC236}">
              <a16:creationId xmlns:a16="http://schemas.microsoft.com/office/drawing/2014/main" id="{F4A977EB-900E-4E2F-8285-377EAABC3DB4}"/>
            </a:ext>
          </a:extLst>
        </xdr:cNvPr>
        <xdr:cNvPicPr>
          <a:picLocks noChangeAspect="1"/>
        </xdr:cNvPicPr>
      </xdr:nvPicPr>
      <xdr:blipFill>
        <a:blip xmlns:r="http://schemas.openxmlformats.org/officeDocument/2006/relationships" r:embed="rId9"/>
        <a:stretch>
          <a:fillRect/>
        </a:stretch>
      </xdr:blipFill>
      <xdr:spPr>
        <a:xfrm>
          <a:off x="762000" y="60198000"/>
          <a:ext cx="6323809" cy="1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477</xdr:row>
      <xdr:rowOff>0</xdr:rowOff>
    </xdr:from>
    <xdr:to>
      <xdr:col>37</xdr:col>
      <xdr:colOff>46833</xdr:colOff>
      <xdr:row>486</xdr:row>
      <xdr:rowOff>28357</xdr:rowOff>
    </xdr:to>
    <xdr:pic>
      <xdr:nvPicPr>
        <xdr:cNvPr id="13" name="Picture 12">
          <a:extLst>
            <a:ext uri="{FF2B5EF4-FFF2-40B4-BE49-F238E27FC236}">
              <a16:creationId xmlns:a16="http://schemas.microsoft.com/office/drawing/2014/main" id="{233E253C-214B-498C-843A-8F2B5D5F7C4B}"/>
            </a:ext>
          </a:extLst>
        </xdr:cNvPr>
        <xdr:cNvPicPr>
          <a:picLocks noChangeAspect="1"/>
        </xdr:cNvPicPr>
      </xdr:nvPicPr>
      <xdr:blipFill>
        <a:blip xmlns:r="http://schemas.openxmlformats.org/officeDocument/2006/relationships" r:embed="rId10"/>
        <a:stretch>
          <a:fillRect/>
        </a:stretch>
      </xdr:blipFill>
      <xdr:spPr>
        <a:xfrm>
          <a:off x="762000" y="80962500"/>
          <a:ext cx="6333333" cy="1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510</xdr:row>
      <xdr:rowOff>0</xdr:rowOff>
    </xdr:from>
    <xdr:to>
      <xdr:col>37</xdr:col>
      <xdr:colOff>37309</xdr:colOff>
      <xdr:row>539</xdr:row>
      <xdr:rowOff>132643</xdr:rowOff>
    </xdr:to>
    <xdr:pic>
      <xdr:nvPicPr>
        <xdr:cNvPr id="10" name="Picture 9">
          <a:extLst>
            <a:ext uri="{FF2B5EF4-FFF2-40B4-BE49-F238E27FC236}">
              <a16:creationId xmlns:a16="http://schemas.microsoft.com/office/drawing/2014/main" id="{CB88F6A7-5409-4E78-AF80-9A6C036AD605}"/>
            </a:ext>
          </a:extLst>
        </xdr:cNvPr>
        <xdr:cNvPicPr>
          <a:picLocks noChangeAspect="1"/>
        </xdr:cNvPicPr>
      </xdr:nvPicPr>
      <xdr:blipFill>
        <a:blip xmlns:r="http://schemas.openxmlformats.org/officeDocument/2006/relationships" r:embed="rId11"/>
        <a:stretch>
          <a:fillRect/>
        </a:stretch>
      </xdr:blipFill>
      <xdr:spPr>
        <a:xfrm>
          <a:off x="762000" y="84010500"/>
          <a:ext cx="6323809" cy="56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541</xdr:row>
      <xdr:rowOff>0</xdr:rowOff>
    </xdr:from>
    <xdr:to>
      <xdr:col>37</xdr:col>
      <xdr:colOff>27786</xdr:colOff>
      <xdr:row>570</xdr:row>
      <xdr:rowOff>180262</xdr:rowOff>
    </xdr:to>
    <xdr:pic>
      <xdr:nvPicPr>
        <xdr:cNvPr id="11" name="Picture 10">
          <a:extLst>
            <a:ext uri="{FF2B5EF4-FFF2-40B4-BE49-F238E27FC236}">
              <a16:creationId xmlns:a16="http://schemas.microsoft.com/office/drawing/2014/main" id="{C831D180-CAE7-49E9-8B72-48FA82EC350B}"/>
            </a:ext>
          </a:extLst>
        </xdr:cNvPr>
        <xdr:cNvPicPr>
          <a:picLocks noChangeAspect="1"/>
        </xdr:cNvPicPr>
      </xdr:nvPicPr>
      <xdr:blipFill>
        <a:blip xmlns:r="http://schemas.openxmlformats.org/officeDocument/2006/relationships" r:embed="rId12"/>
        <a:stretch>
          <a:fillRect/>
        </a:stretch>
      </xdr:blipFill>
      <xdr:spPr>
        <a:xfrm>
          <a:off x="762000" y="89916000"/>
          <a:ext cx="6314286" cy="5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602</xdr:row>
      <xdr:rowOff>0</xdr:rowOff>
    </xdr:from>
    <xdr:to>
      <xdr:col>37</xdr:col>
      <xdr:colOff>56357</xdr:colOff>
      <xdr:row>619</xdr:row>
      <xdr:rowOff>180548</xdr:rowOff>
    </xdr:to>
    <xdr:pic>
      <xdr:nvPicPr>
        <xdr:cNvPr id="14" name="Picture 13">
          <a:extLst>
            <a:ext uri="{FF2B5EF4-FFF2-40B4-BE49-F238E27FC236}">
              <a16:creationId xmlns:a16="http://schemas.microsoft.com/office/drawing/2014/main" id="{34718F59-7026-40C7-81CD-C3D5F2381499}"/>
            </a:ext>
          </a:extLst>
        </xdr:cNvPr>
        <xdr:cNvPicPr>
          <a:picLocks noChangeAspect="1"/>
        </xdr:cNvPicPr>
      </xdr:nvPicPr>
      <xdr:blipFill>
        <a:blip xmlns:r="http://schemas.openxmlformats.org/officeDocument/2006/relationships" r:embed="rId13"/>
        <a:stretch>
          <a:fillRect/>
        </a:stretch>
      </xdr:blipFill>
      <xdr:spPr>
        <a:xfrm>
          <a:off x="762000" y="100965000"/>
          <a:ext cx="6342857" cy="34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360</xdr:row>
      <xdr:rowOff>0</xdr:rowOff>
    </xdr:from>
    <xdr:to>
      <xdr:col>37</xdr:col>
      <xdr:colOff>46833</xdr:colOff>
      <xdr:row>377</xdr:row>
      <xdr:rowOff>161500</xdr:rowOff>
    </xdr:to>
    <xdr:pic>
      <xdr:nvPicPr>
        <xdr:cNvPr id="16" name="Picture 15">
          <a:extLst>
            <a:ext uri="{FF2B5EF4-FFF2-40B4-BE49-F238E27FC236}">
              <a16:creationId xmlns:a16="http://schemas.microsoft.com/office/drawing/2014/main" id="{B5D30BB9-2D64-48EE-8A4C-6F0594DE4DE8}"/>
            </a:ext>
          </a:extLst>
        </xdr:cNvPr>
        <xdr:cNvPicPr>
          <a:picLocks noChangeAspect="1"/>
        </xdr:cNvPicPr>
      </xdr:nvPicPr>
      <xdr:blipFill>
        <a:blip xmlns:r="http://schemas.openxmlformats.org/officeDocument/2006/relationships" r:embed="rId14"/>
        <a:stretch>
          <a:fillRect/>
        </a:stretch>
      </xdr:blipFill>
      <xdr:spPr>
        <a:xfrm>
          <a:off x="762000" y="62293500"/>
          <a:ext cx="6333333" cy="3400000"/>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487</xdr:row>
      <xdr:rowOff>0</xdr:rowOff>
    </xdr:from>
    <xdr:to>
      <xdr:col>37</xdr:col>
      <xdr:colOff>56357</xdr:colOff>
      <xdr:row>505</xdr:row>
      <xdr:rowOff>18619</xdr:rowOff>
    </xdr:to>
    <xdr:pic>
      <xdr:nvPicPr>
        <xdr:cNvPr id="17" name="Picture 16">
          <a:extLst>
            <a:ext uri="{FF2B5EF4-FFF2-40B4-BE49-F238E27FC236}">
              <a16:creationId xmlns:a16="http://schemas.microsoft.com/office/drawing/2014/main" id="{C737BB82-B2BC-4351-BCC1-16830DE6C25B}"/>
            </a:ext>
          </a:extLst>
        </xdr:cNvPr>
        <xdr:cNvPicPr>
          <a:picLocks noChangeAspect="1"/>
        </xdr:cNvPicPr>
      </xdr:nvPicPr>
      <xdr:blipFill>
        <a:blip xmlns:r="http://schemas.openxmlformats.org/officeDocument/2006/relationships" r:embed="rId15"/>
        <a:stretch>
          <a:fillRect/>
        </a:stretch>
      </xdr:blipFill>
      <xdr:spPr>
        <a:xfrm>
          <a:off x="762000" y="86487000"/>
          <a:ext cx="6342857" cy="344761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224</xdr:row>
      <xdr:rowOff>0</xdr:rowOff>
    </xdr:from>
    <xdr:to>
      <xdr:col>37</xdr:col>
      <xdr:colOff>37309</xdr:colOff>
      <xdr:row>234</xdr:row>
      <xdr:rowOff>123571</xdr:rowOff>
    </xdr:to>
    <xdr:pic>
      <xdr:nvPicPr>
        <xdr:cNvPr id="15" name="Picture 14">
          <a:extLst>
            <a:ext uri="{FF2B5EF4-FFF2-40B4-BE49-F238E27FC236}">
              <a16:creationId xmlns:a16="http://schemas.microsoft.com/office/drawing/2014/main" id="{AFB9E803-91A1-4474-A6C0-07FCF81FEA23}"/>
            </a:ext>
          </a:extLst>
        </xdr:cNvPr>
        <xdr:cNvPicPr>
          <a:picLocks noChangeAspect="1"/>
        </xdr:cNvPicPr>
      </xdr:nvPicPr>
      <xdr:blipFill>
        <a:blip xmlns:r="http://schemas.openxmlformats.org/officeDocument/2006/relationships" r:embed="rId16"/>
        <a:stretch>
          <a:fillRect/>
        </a:stretch>
      </xdr:blipFill>
      <xdr:spPr>
        <a:xfrm>
          <a:off x="762000" y="42672000"/>
          <a:ext cx="6323809" cy="20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240</xdr:row>
      <xdr:rowOff>0</xdr:rowOff>
    </xdr:from>
    <xdr:to>
      <xdr:col>37</xdr:col>
      <xdr:colOff>46833</xdr:colOff>
      <xdr:row>251</xdr:row>
      <xdr:rowOff>161643</xdr:rowOff>
    </xdr:to>
    <xdr:pic>
      <xdr:nvPicPr>
        <xdr:cNvPr id="18" name="Picture 17">
          <a:extLst>
            <a:ext uri="{FF2B5EF4-FFF2-40B4-BE49-F238E27FC236}">
              <a16:creationId xmlns:a16="http://schemas.microsoft.com/office/drawing/2014/main" id="{FE1C8A00-E9EE-4A3B-9E25-87971A4D6490}"/>
            </a:ext>
          </a:extLst>
        </xdr:cNvPr>
        <xdr:cNvPicPr>
          <a:picLocks noChangeAspect="1"/>
        </xdr:cNvPicPr>
      </xdr:nvPicPr>
      <xdr:blipFill>
        <a:blip xmlns:r="http://schemas.openxmlformats.org/officeDocument/2006/relationships" r:embed="rId17"/>
        <a:stretch>
          <a:fillRect/>
        </a:stretch>
      </xdr:blipFill>
      <xdr:spPr>
        <a:xfrm>
          <a:off x="762000" y="45720000"/>
          <a:ext cx="6333333" cy="2257143"/>
        </a:xfrm>
        <a:prstGeom prst="rect">
          <a:avLst/>
        </a:prstGeom>
        <a:effectLst>
          <a:outerShdw blurRad="63500" algn="ctr" rotWithShape="0">
            <a:srgbClr val="000000">
              <a:alpha val="95000"/>
            </a:srgbClr>
          </a:outerShdw>
        </a:effectLst>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4</xdr:col>
      <xdr:colOff>0</xdr:colOff>
      <xdr:row>22</xdr:row>
      <xdr:rowOff>0</xdr:rowOff>
    </xdr:from>
    <xdr:to>
      <xdr:col>37</xdr:col>
      <xdr:colOff>37309</xdr:colOff>
      <xdr:row>51</xdr:row>
      <xdr:rowOff>189786</xdr:rowOff>
    </xdr:to>
    <xdr:pic>
      <xdr:nvPicPr>
        <xdr:cNvPr id="8" name="Picture 7">
          <a:extLst>
            <a:ext uri="{FF2B5EF4-FFF2-40B4-BE49-F238E27FC236}">
              <a16:creationId xmlns:a16="http://schemas.microsoft.com/office/drawing/2014/main" id="{A8715BE6-93A7-4CFF-BA22-3B232F9E0A11}"/>
            </a:ext>
          </a:extLst>
        </xdr:cNvPr>
        <xdr:cNvPicPr>
          <a:picLocks noChangeAspect="1"/>
        </xdr:cNvPicPr>
      </xdr:nvPicPr>
      <xdr:blipFill>
        <a:blip xmlns:r="http://schemas.openxmlformats.org/officeDocument/2006/relationships" r:embed="rId1"/>
        <a:stretch>
          <a:fillRect/>
        </a:stretch>
      </xdr:blipFill>
      <xdr:spPr>
        <a:xfrm>
          <a:off x="762000" y="4000500"/>
          <a:ext cx="6323809"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77</xdr:row>
      <xdr:rowOff>0</xdr:rowOff>
    </xdr:from>
    <xdr:to>
      <xdr:col>36</xdr:col>
      <xdr:colOff>180190</xdr:colOff>
      <xdr:row>106</xdr:row>
      <xdr:rowOff>170738</xdr:rowOff>
    </xdr:to>
    <xdr:pic>
      <xdr:nvPicPr>
        <xdr:cNvPr id="9" name="Picture 8">
          <a:extLst>
            <a:ext uri="{FF2B5EF4-FFF2-40B4-BE49-F238E27FC236}">
              <a16:creationId xmlns:a16="http://schemas.microsoft.com/office/drawing/2014/main" id="{C0C75771-1671-4187-884A-E8CCDA1D7B7B}"/>
            </a:ext>
          </a:extLst>
        </xdr:cNvPr>
        <xdr:cNvPicPr>
          <a:picLocks noChangeAspect="1"/>
        </xdr:cNvPicPr>
      </xdr:nvPicPr>
      <xdr:blipFill>
        <a:blip xmlns:r="http://schemas.openxmlformats.org/officeDocument/2006/relationships" r:embed="rId2"/>
        <a:stretch>
          <a:fillRect/>
        </a:stretch>
      </xdr:blipFill>
      <xdr:spPr>
        <a:xfrm>
          <a:off x="762000" y="48768000"/>
          <a:ext cx="6276190" cy="56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138</xdr:row>
      <xdr:rowOff>0</xdr:rowOff>
    </xdr:from>
    <xdr:to>
      <xdr:col>37</xdr:col>
      <xdr:colOff>37309</xdr:colOff>
      <xdr:row>151</xdr:row>
      <xdr:rowOff>66357</xdr:rowOff>
    </xdr:to>
    <xdr:pic>
      <xdr:nvPicPr>
        <xdr:cNvPr id="10" name="Picture 9">
          <a:extLst>
            <a:ext uri="{FF2B5EF4-FFF2-40B4-BE49-F238E27FC236}">
              <a16:creationId xmlns:a16="http://schemas.microsoft.com/office/drawing/2014/main" id="{567F77DB-5182-4F10-BCB0-7720836D755B}"/>
            </a:ext>
          </a:extLst>
        </xdr:cNvPr>
        <xdr:cNvPicPr>
          <a:picLocks noChangeAspect="1"/>
        </xdr:cNvPicPr>
      </xdr:nvPicPr>
      <xdr:blipFill>
        <a:blip xmlns:r="http://schemas.openxmlformats.org/officeDocument/2006/relationships" r:embed="rId3"/>
        <a:stretch>
          <a:fillRect/>
        </a:stretch>
      </xdr:blipFill>
      <xdr:spPr>
        <a:xfrm>
          <a:off x="762000" y="64198500"/>
          <a:ext cx="6323809" cy="25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191</xdr:row>
      <xdr:rowOff>0</xdr:rowOff>
    </xdr:from>
    <xdr:to>
      <xdr:col>31</xdr:col>
      <xdr:colOff>75548</xdr:colOff>
      <xdr:row>209</xdr:row>
      <xdr:rowOff>28143</xdr:rowOff>
    </xdr:to>
    <xdr:pic>
      <xdr:nvPicPr>
        <xdr:cNvPr id="16" name="Picture 15">
          <a:extLst>
            <a:ext uri="{FF2B5EF4-FFF2-40B4-BE49-F238E27FC236}">
              <a16:creationId xmlns:a16="http://schemas.microsoft.com/office/drawing/2014/main" id="{40D312A4-3950-4599-BDEB-2451A48B5352}"/>
            </a:ext>
          </a:extLst>
        </xdr:cNvPr>
        <xdr:cNvPicPr>
          <a:picLocks noChangeAspect="1"/>
        </xdr:cNvPicPr>
      </xdr:nvPicPr>
      <xdr:blipFill>
        <a:blip xmlns:r="http://schemas.openxmlformats.org/officeDocument/2006/relationships" r:embed="rId4"/>
        <a:stretch>
          <a:fillRect/>
        </a:stretch>
      </xdr:blipFill>
      <xdr:spPr>
        <a:xfrm>
          <a:off x="762000" y="86296500"/>
          <a:ext cx="5219048" cy="3457143"/>
        </a:xfrm>
        <a:prstGeom prst="rect">
          <a:avLst/>
        </a:prstGeom>
        <a:effectLst>
          <a:outerShdw blurRad="63500" algn="ctr" rotWithShape="0">
            <a:srgbClr val="000000">
              <a:alpha val="95000"/>
            </a:srgbClr>
          </a:outerShdw>
        </a:effectLst>
      </xdr:spPr>
    </xdr:pic>
    <xdr:clientData/>
  </xdr:twoCellAnchor>
  <xdr:twoCellAnchor editAs="oneCell">
    <xdr:from>
      <xdr:col>34</xdr:col>
      <xdr:colOff>0</xdr:colOff>
      <xdr:row>191</xdr:row>
      <xdr:rowOff>0</xdr:rowOff>
    </xdr:from>
    <xdr:to>
      <xdr:col>65</xdr:col>
      <xdr:colOff>94500</xdr:colOff>
      <xdr:row>213</xdr:row>
      <xdr:rowOff>9000</xdr:rowOff>
    </xdr:to>
    <xdr:pic>
      <xdr:nvPicPr>
        <xdr:cNvPr id="17" name="Picture 16">
          <a:extLst>
            <a:ext uri="{FF2B5EF4-FFF2-40B4-BE49-F238E27FC236}">
              <a16:creationId xmlns:a16="http://schemas.microsoft.com/office/drawing/2014/main" id="{2BD1255F-A32A-4746-A499-2920D49F5FC4}"/>
            </a:ext>
          </a:extLst>
        </xdr:cNvPr>
        <xdr:cNvPicPr>
          <a:picLocks noChangeAspect="1"/>
        </xdr:cNvPicPr>
      </xdr:nvPicPr>
      <xdr:blipFill>
        <a:blip xmlns:r="http://schemas.openxmlformats.org/officeDocument/2006/relationships" r:embed="rId5"/>
        <a:stretch>
          <a:fillRect/>
        </a:stretch>
      </xdr:blipFill>
      <xdr:spPr>
        <a:xfrm>
          <a:off x="6477000" y="86296500"/>
          <a:ext cx="6000000" cy="4200000"/>
        </a:xfrm>
        <a:prstGeom prst="rect">
          <a:avLst/>
        </a:prstGeom>
        <a:effectLst>
          <a:outerShdw blurRad="63500" algn="ctr" rotWithShape="0">
            <a:srgbClr val="000000">
              <a:alpha val="95000"/>
            </a:srgbClr>
          </a:outerShdw>
        </a:effectLst>
      </xdr:spPr>
    </xdr:pic>
    <xdr:clientData/>
  </xdr:twoCellAnchor>
  <xdr:twoCellAnchor editAs="oneCell">
    <xdr:from>
      <xdr:col>34</xdr:col>
      <xdr:colOff>0</xdr:colOff>
      <xdr:row>214</xdr:row>
      <xdr:rowOff>0</xdr:rowOff>
    </xdr:from>
    <xdr:to>
      <xdr:col>63</xdr:col>
      <xdr:colOff>8833</xdr:colOff>
      <xdr:row>233</xdr:row>
      <xdr:rowOff>56690</xdr:rowOff>
    </xdr:to>
    <xdr:pic>
      <xdr:nvPicPr>
        <xdr:cNvPr id="18" name="Picture 17">
          <a:extLst>
            <a:ext uri="{FF2B5EF4-FFF2-40B4-BE49-F238E27FC236}">
              <a16:creationId xmlns:a16="http://schemas.microsoft.com/office/drawing/2014/main" id="{A19366F6-FEB5-4C57-8318-C3378CB9CF31}"/>
            </a:ext>
          </a:extLst>
        </xdr:cNvPr>
        <xdr:cNvPicPr>
          <a:picLocks noChangeAspect="1"/>
        </xdr:cNvPicPr>
      </xdr:nvPicPr>
      <xdr:blipFill>
        <a:blip xmlns:r="http://schemas.openxmlformats.org/officeDocument/2006/relationships" r:embed="rId6"/>
        <a:stretch>
          <a:fillRect/>
        </a:stretch>
      </xdr:blipFill>
      <xdr:spPr>
        <a:xfrm>
          <a:off x="6477000" y="90678000"/>
          <a:ext cx="5533333" cy="3676190"/>
        </a:xfrm>
        <a:prstGeom prst="rect">
          <a:avLst/>
        </a:prstGeom>
        <a:effectLst>
          <a:outerShdw blurRad="63500" algn="ctr" rotWithShape="0">
            <a:srgbClr val="000000">
              <a:alpha val="95000"/>
            </a:srgbClr>
          </a:outerShdw>
        </a:effectLst>
      </xdr:spPr>
    </xdr:pic>
    <xdr:clientData/>
  </xdr:twoCellAnchor>
  <xdr:twoCellAnchor editAs="oneCell">
    <xdr:from>
      <xdr:col>34</xdr:col>
      <xdr:colOff>0</xdr:colOff>
      <xdr:row>234</xdr:row>
      <xdr:rowOff>0</xdr:rowOff>
    </xdr:from>
    <xdr:to>
      <xdr:col>102</xdr:col>
      <xdr:colOff>55524</xdr:colOff>
      <xdr:row>266</xdr:row>
      <xdr:rowOff>18286</xdr:rowOff>
    </xdr:to>
    <xdr:pic>
      <xdr:nvPicPr>
        <xdr:cNvPr id="19" name="Picture 18">
          <a:extLst>
            <a:ext uri="{FF2B5EF4-FFF2-40B4-BE49-F238E27FC236}">
              <a16:creationId xmlns:a16="http://schemas.microsoft.com/office/drawing/2014/main" id="{C3E514C0-DEF4-4728-BB34-176818F23D35}"/>
            </a:ext>
          </a:extLst>
        </xdr:cNvPr>
        <xdr:cNvPicPr>
          <a:picLocks noChangeAspect="1"/>
        </xdr:cNvPicPr>
      </xdr:nvPicPr>
      <xdr:blipFill>
        <a:blip xmlns:r="http://schemas.openxmlformats.org/officeDocument/2006/relationships" r:embed="rId7"/>
        <a:stretch>
          <a:fillRect/>
        </a:stretch>
      </xdr:blipFill>
      <xdr:spPr>
        <a:xfrm>
          <a:off x="6477000" y="94488000"/>
          <a:ext cx="13009524" cy="6114286"/>
        </a:xfrm>
        <a:prstGeom prst="rect">
          <a:avLst/>
        </a:prstGeom>
        <a:effectLst>
          <a:outerShdw blurRad="63500" algn="ctr" rotWithShape="0">
            <a:srgbClr val="000000">
              <a:alpha val="95000"/>
            </a:srgbClr>
          </a:outerShdw>
        </a:effectLst>
      </xdr:spPr>
    </xdr:pic>
    <xdr:clientData/>
  </xdr:twoCellAnchor>
  <xdr:twoCellAnchor editAs="oneCell">
    <xdr:from>
      <xdr:col>34</xdr:col>
      <xdr:colOff>0</xdr:colOff>
      <xdr:row>267</xdr:row>
      <xdr:rowOff>0</xdr:rowOff>
    </xdr:from>
    <xdr:to>
      <xdr:col>102</xdr:col>
      <xdr:colOff>55524</xdr:colOff>
      <xdr:row>299</xdr:row>
      <xdr:rowOff>18286</xdr:rowOff>
    </xdr:to>
    <xdr:pic>
      <xdr:nvPicPr>
        <xdr:cNvPr id="20" name="Picture 19">
          <a:extLst>
            <a:ext uri="{FF2B5EF4-FFF2-40B4-BE49-F238E27FC236}">
              <a16:creationId xmlns:a16="http://schemas.microsoft.com/office/drawing/2014/main" id="{C9DC1D2F-A3F7-4C7D-A58D-7AECBD37415A}"/>
            </a:ext>
          </a:extLst>
        </xdr:cNvPr>
        <xdr:cNvPicPr>
          <a:picLocks noChangeAspect="1"/>
        </xdr:cNvPicPr>
      </xdr:nvPicPr>
      <xdr:blipFill>
        <a:blip xmlns:r="http://schemas.openxmlformats.org/officeDocument/2006/relationships" r:embed="rId8"/>
        <a:stretch>
          <a:fillRect/>
        </a:stretch>
      </xdr:blipFill>
      <xdr:spPr>
        <a:xfrm>
          <a:off x="6477000" y="100774500"/>
          <a:ext cx="13009524" cy="6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156</xdr:row>
      <xdr:rowOff>0</xdr:rowOff>
    </xdr:from>
    <xdr:to>
      <xdr:col>37</xdr:col>
      <xdr:colOff>37309</xdr:colOff>
      <xdr:row>166</xdr:row>
      <xdr:rowOff>152143</xdr:rowOff>
    </xdr:to>
    <xdr:pic>
      <xdr:nvPicPr>
        <xdr:cNvPr id="2" name="Picture 1">
          <a:extLst>
            <a:ext uri="{FF2B5EF4-FFF2-40B4-BE49-F238E27FC236}">
              <a16:creationId xmlns:a16="http://schemas.microsoft.com/office/drawing/2014/main" id="{5A952D02-37B1-45A6-8038-B3E6E94633C3}"/>
            </a:ext>
          </a:extLst>
        </xdr:cNvPr>
        <xdr:cNvPicPr>
          <a:picLocks noChangeAspect="1"/>
        </xdr:cNvPicPr>
      </xdr:nvPicPr>
      <xdr:blipFill>
        <a:blip xmlns:r="http://schemas.openxmlformats.org/officeDocument/2006/relationships" r:embed="rId9"/>
        <a:stretch>
          <a:fillRect/>
        </a:stretch>
      </xdr:blipFill>
      <xdr:spPr>
        <a:xfrm>
          <a:off x="762000" y="29718000"/>
          <a:ext cx="6323809" cy="20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168</xdr:row>
      <xdr:rowOff>0</xdr:rowOff>
    </xdr:from>
    <xdr:to>
      <xdr:col>37</xdr:col>
      <xdr:colOff>18262</xdr:colOff>
      <xdr:row>180</xdr:row>
      <xdr:rowOff>161619</xdr:rowOff>
    </xdr:to>
    <xdr:pic>
      <xdr:nvPicPr>
        <xdr:cNvPr id="3" name="Picture 2">
          <a:extLst>
            <a:ext uri="{FF2B5EF4-FFF2-40B4-BE49-F238E27FC236}">
              <a16:creationId xmlns:a16="http://schemas.microsoft.com/office/drawing/2014/main" id="{93D21BEF-1655-47C4-B7A7-7B6271EA8FB7}"/>
            </a:ext>
          </a:extLst>
        </xdr:cNvPr>
        <xdr:cNvPicPr>
          <a:picLocks noChangeAspect="1"/>
        </xdr:cNvPicPr>
      </xdr:nvPicPr>
      <xdr:blipFill>
        <a:blip xmlns:r="http://schemas.openxmlformats.org/officeDocument/2006/relationships" r:embed="rId10"/>
        <a:stretch>
          <a:fillRect/>
        </a:stretch>
      </xdr:blipFill>
      <xdr:spPr>
        <a:xfrm>
          <a:off x="762000" y="32004000"/>
          <a:ext cx="6304762" cy="2447619"/>
        </a:xfrm>
        <a:prstGeom prst="rect">
          <a:avLst/>
        </a:prstGeom>
        <a:effectLst>
          <a:outerShdw blurRad="63500" algn="ctr" rotWithShape="0">
            <a:srgbClr val="0000FF">
              <a:alpha val="95000"/>
            </a:srgbClr>
          </a:outerShdw>
        </a:effectLst>
      </xdr:spPr>
    </xdr:pic>
    <xdr:clientData/>
  </xdr:twoCellAnchor>
</xdr:wsDr>
</file>

<file path=xl/drawings/drawing26.xml><?xml version="1.0" encoding="utf-8"?>
<xdr:wsDr xmlns:xdr="http://schemas.openxmlformats.org/drawingml/2006/spreadsheetDrawing" xmlns:a="http://schemas.openxmlformats.org/drawingml/2006/main">
  <xdr:oneCellAnchor>
    <xdr:from>
      <xdr:col>21</xdr:col>
      <xdr:colOff>0</xdr:colOff>
      <xdr:row>31</xdr:row>
      <xdr:rowOff>0</xdr:rowOff>
    </xdr:from>
    <xdr:ext cx="3142857" cy="552381"/>
    <xdr:pic>
      <xdr:nvPicPr>
        <xdr:cNvPr id="2" name="Picture 1">
          <a:extLst>
            <a:ext uri="{FF2B5EF4-FFF2-40B4-BE49-F238E27FC236}">
              <a16:creationId xmlns:a16="http://schemas.microsoft.com/office/drawing/2014/main" id="{48A6561F-2DAD-4857-B37C-67C42839B6C3}"/>
            </a:ext>
          </a:extLst>
        </xdr:cNvPr>
        <xdr:cNvPicPr>
          <a:picLocks noChangeAspect="1"/>
        </xdr:cNvPicPr>
      </xdr:nvPicPr>
      <xdr:blipFill>
        <a:blip xmlns:r="http://schemas.openxmlformats.org/officeDocument/2006/relationships" r:embed="rId1"/>
        <a:stretch>
          <a:fillRect/>
        </a:stretch>
      </xdr:blipFill>
      <xdr:spPr>
        <a:xfrm>
          <a:off x="4000500" y="72009000"/>
          <a:ext cx="3142857" cy="552381"/>
        </a:xfrm>
        <a:prstGeom prst="rect">
          <a:avLst/>
        </a:prstGeom>
        <a:effectLst>
          <a:outerShdw blurRad="63500" algn="ctr" rotWithShape="0">
            <a:srgbClr val="000000">
              <a:alpha val="95000"/>
            </a:srgbClr>
          </a:outerShdw>
        </a:effectLst>
      </xdr:spPr>
    </xdr:pic>
    <xdr:clientData/>
  </xdr:oneCellAnchor>
  <xdr:oneCellAnchor>
    <xdr:from>
      <xdr:col>22</xdr:col>
      <xdr:colOff>0</xdr:colOff>
      <xdr:row>36</xdr:row>
      <xdr:rowOff>0</xdr:rowOff>
    </xdr:from>
    <xdr:ext cx="4171429" cy="361905"/>
    <xdr:pic>
      <xdr:nvPicPr>
        <xdr:cNvPr id="3" name="Picture 2">
          <a:extLst>
            <a:ext uri="{FF2B5EF4-FFF2-40B4-BE49-F238E27FC236}">
              <a16:creationId xmlns:a16="http://schemas.microsoft.com/office/drawing/2014/main" id="{255F86A6-935B-4DAE-93D9-B85FDADB80C3}"/>
            </a:ext>
          </a:extLst>
        </xdr:cNvPr>
        <xdr:cNvPicPr>
          <a:picLocks noChangeAspect="1"/>
        </xdr:cNvPicPr>
      </xdr:nvPicPr>
      <xdr:blipFill>
        <a:blip xmlns:r="http://schemas.openxmlformats.org/officeDocument/2006/relationships" r:embed="rId2"/>
        <a:stretch>
          <a:fillRect/>
        </a:stretch>
      </xdr:blipFill>
      <xdr:spPr>
        <a:xfrm>
          <a:off x="4191000" y="72961500"/>
          <a:ext cx="4171429" cy="361905"/>
        </a:xfrm>
        <a:prstGeom prst="rect">
          <a:avLst/>
        </a:prstGeom>
        <a:effectLst>
          <a:outerShdw blurRad="63500" algn="ctr" rotWithShape="0">
            <a:srgbClr val="000000">
              <a:alpha val="95000"/>
            </a:srgbClr>
          </a:outerShdw>
        </a:effectLst>
      </xdr:spPr>
    </xdr:pic>
    <xdr:clientData/>
  </xdr:oneCellAnchor>
  <xdr:oneCellAnchor>
    <xdr:from>
      <xdr:col>22</xdr:col>
      <xdr:colOff>152400</xdr:colOff>
      <xdr:row>36</xdr:row>
      <xdr:rowOff>152400</xdr:rowOff>
    </xdr:from>
    <xdr:ext cx="4171429" cy="361905"/>
    <xdr:pic>
      <xdr:nvPicPr>
        <xdr:cNvPr id="4" name="Picture 3">
          <a:extLst>
            <a:ext uri="{FF2B5EF4-FFF2-40B4-BE49-F238E27FC236}">
              <a16:creationId xmlns:a16="http://schemas.microsoft.com/office/drawing/2014/main" id="{FC8B0E51-AD4B-4C1B-85CC-5599042D9E0D}"/>
            </a:ext>
          </a:extLst>
        </xdr:cNvPr>
        <xdr:cNvPicPr>
          <a:picLocks noChangeAspect="1"/>
        </xdr:cNvPicPr>
      </xdr:nvPicPr>
      <xdr:blipFill>
        <a:blip xmlns:r="http://schemas.openxmlformats.org/officeDocument/2006/relationships" r:embed="rId3"/>
        <a:stretch>
          <a:fillRect/>
        </a:stretch>
      </xdr:blipFill>
      <xdr:spPr>
        <a:xfrm>
          <a:off x="4343400" y="73113900"/>
          <a:ext cx="4171429" cy="3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160</xdr:row>
      <xdr:rowOff>0</xdr:rowOff>
    </xdr:from>
    <xdr:ext cx="6323809" cy="8304762"/>
    <xdr:pic>
      <xdr:nvPicPr>
        <xdr:cNvPr id="5" name="Picture 4">
          <a:extLst>
            <a:ext uri="{FF2B5EF4-FFF2-40B4-BE49-F238E27FC236}">
              <a16:creationId xmlns:a16="http://schemas.microsoft.com/office/drawing/2014/main" id="{B6CA1668-3851-417F-9D1C-E253AA3DAB99}"/>
            </a:ext>
          </a:extLst>
        </xdr:cNvPr>
        <xdr:cNvPicPr>
          <a:picLocks noChangeAspect="1"/>
        </xdr:cNvPicPr>
      </xdr:nvPicPr>
      <xdr:blipFill>
        <a:blip xmlns:r="http://schemas.openxmlformats.org/officeDocument/2006/relationships" r:embed="rId4"/>
        <a:stretch>
          <a:fillRect/>
        </a:stretch>
      </xdr:blipFill>
      <xdr:spPr>
        <a:xfrm>
          <a:off x="762000" y="12954000"/>
          <a:ext cx="6323809" cy="83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214</xdr:row>
      <xdr:rowOff>0</xdr:rowOff>
    </xdr:from>
    <xdr:ext cx="6323809" cy="2114286"/>
    <xdr:pic>
      <xdr:nvPicPr>
        <xdr:cNvPr id="6" name="Picture 5">
          <a:extLst>
            <a:ext uri="{FF2B5EF4-FFF2-40B4-BE49-F238E27FC236}">
              <a16:creationId xmlns:a16="http://schemas.microsoft.com/office/drawing/2014/main" id="{1DE584D6-4E17-404A-A75D-26C6DBC32E91}"/>
            </a:ext>
          </a:extLst>
        </xdr:cNvPr>
        <xdr:cNvPicPr>
          <a:picLocks noChangeAspect="1"/>
        </xdr:cNvPicPr>
      </xdr:nvPicPr>
      <xdr:blipFill>
        <a:blip xmlns:r="http://schemas.openxmlformats.org/officeDocument/2006/relationships" r:embed="rId5"/>
        <a:stretch>
          <a:fillRect/>
        </a:stretch>
      </xdr:blipFill>
      <xdr:spPr>
        <a:xfrm>
          <a:off x="762000" y="23241000"/>
          <a:ext cx="6323809" cy="21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228</xdr:row>
      <xdr:rowOff>0</xdr:rowOff>
    </xdr:from>
    <xdr:ext cx="6333333" cy="1914286"/>
    <xdr:pic>
      <xdr:nvPicPr>
        <xdr:cNvPr id="7" name="Picture 6">
          <a:extLst>
            <a:ext uri="{FF2B5EF4-FFF2-40B4-BE49-F238E27FC236}">
              <a16:creationId xmlns:a16="http://schemas.microsoft.com/office/drawing/2014/main" id="{27024BFE-F212-473E-ABFA-EAC82FFBF636}"/>
            </a:ext>
          </a:extLst>
        </xdr:cNvPr>
        <xdr:cNvPicPr>
          <a:picLocks noChangeAspect="1"/>
        </xdr:cNvPicPr>
      </xdr:nvPicPr>
      <xdr:blipFill>
        <a:blip xmlns:r="http://schemas.openxmlformats.org/officeDocument/2006/relationships" r:embed="rId6"/>
        <a:stretch>
          <a:fillRect/>
        </a:stretch>
      </xdr:blipFill>
      <xdr:spPr>
        <a:xfrm>
          <a:off x="762000" y="25908000"/>
          <a:ext cx="6333333" cy="19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241</xdr:row>
      <xdr:rowOff>0</xdr:rowOff>
    </xdr:from>
    <xdr:ext cx="6304762" cy="1571429"/>
    <xdr:pic>
      <xdr:nvPicPr>
        <xdr:cNvPr id="8" name="Picture 7">
          <a:extLst>
            <a:ext uri="{FF2B5EF4-FFF2-40B4-BE49-F238E27FC236}">
              <a16:creationId xmlns:a16="http://schemas.microsoft.com/office/drawing/2014/main" id="{034F1DC4-6D19-4CA7-8F04-E324CAB0FB38}"/>
            </a:ext>
          </a:extLst>
        </xdr:cNvPr>
        <xdr:cNvPicPr>
          <a:picLocks noChangeAspect="1"/>
        </xdr:cNvPicPr>
      </xdr:nvPicPr>
      <xdr:blipFill>
        <a:blip xmlns:r="http://schemas.openxmlformats.org/officeDocument/2006/relationships" r:embed="rId7"/>
        <a:stretch>
          <a:fillRect/>
        </a:stretch>
      </xdr:blipFill>
      <xdr:spPr>
        <a:xfrm>
          <a:off x="762000" y="28384500"/>
          <a:ext cx="6304762" cy="15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252</xdr:row>
      <xdr:rowOff>0</xdr:rowOff>
    </xdr:from>
    <xdr:ext cx="6314286" cy="4904762"/>
    <xdr:pic>
      <xdr:nvPicPr>
        <xdr:cNvPr id="9" name="Picture 8">
          <a:extLst>
            <a:ext uri="{FF2B5EF4-FFF2-40B4-BE49-F238E27FC236}">
              <a16:creationId xmlns:a16="http://schemas.microsoft.com/office/drawing/2014/main" id="{9FE2D3F5-F6A1-4BC1-A0AD-8E6378732B60}"/>
            </a:ext>
          </a:extLst>
        </xdr:cNvPr>
        <xdr:cNvPicPr>
          <a:picLocks noChangeAspect="1"/>
        </xdr:cNvPicPr>
      </xdr:nvPicPr>
      <xdr:blipFill>
        <a:blip xmlns:r="http://schemas.openxmlformats.org/officeDocument/2006/relationships" r:embed="rId8"/>
        <a:stretch>
          <a:fillRect/>
        </a:stretch>
      </xdr:blipFill>
      <xdr:spPr>
        <a:xfrm>
          <a:off x="762000" y="30480000"/>
          <a:ext cx="6314286" cy="49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306</xdr:row>
      <xdr:rowOff>0</xdr:rowOff>
    </xdr:from>
    <xdr:ext cx="6323809" cy="2685714"/>
    <xdr:pic>
      <xdr:nvPicPr>
        <xdr:cNvPr id="10" name="Picture 9">
          <a:extLst>
            <a:ext uri="{FF2B5EF4-FFF2-40B4-BE49-F238E27FC236}">
              <a16:creationId xmlns:a16="http://schemas.microsoft.com/office/drawing/2014/main" id="{9CCCA040-2BE6-4B26-9D61-02976D1CA0A6}"/>
            </a:ext>
          </a:extLst>
        </xdr:cNvPr>
        <xdr:cNvPicPr>
          <a:picLocks noChangeAspect="1"/>
        </xdr:cNvPicPr>
      </xdr:nvPicPr>
      <xdr:blipFill>
        <a:blip xmlns:r="http://schemas.openxmlformats.org/officeDocument/2006/relationships" r:embed="rId9"/>
        <a:stretch>
          <a:fillRect/>
        </a:stretch>
      </xdr:blipFill>
      <xdr:spPr>
        <a:xfrm>
          <a:off x="762000" y="40767000"/>
          <a:ext cx="6323809" cy="26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498</xdr:row>
      <xdr:rowOff>0</xdr:rowOff>
    </xdr:from>
    <xdr:to>
      <xdr:col>37</xdr:col>
      <xdr:colOff>46833</xdr:colOff>
      <xdr:row>527</xdr:row>
      <xdr:rowOff>37405</xdr:rowOff>
    </xdr:to>
    <xdr:pic>
      <xdr:nvPicPr>
        <xdr:cNvPr id="11" name="Picture 10">
          <a:extLst>
            <a:ext uri="{FF2B5EF4-FFF2-40B4-BE49-F238E27FC236}">
              <a16:creationId xmlns:a16="http://schemas.microsoft.com/office/drawing/2014/main" id="{0A527F02-33CB-409E-9592-E62B4D99E886}"/>
            </a:ext>
          </a:extLst>
        </xdr:cNvPr>
        <xdr:cNvPicPr>
          <a:picLocks noChangeAspect="1"/>
        </xdr:cNvPicPr>
      </xdr:nvPicPr>
      <xdr:blipFill>
        <a:blip xmlns:r="http://schemas.openxmlformats.org/officeDocument/2006/relationships" r:embed="rId10"/>
        <a:stretch>
          <a:fillRect/>
        </a:stretch>
      </xdr:blipFill>
      <xdr:spPr>
        <a:xfrm>
          <a:off x="762000" y="86296500"/>
          <a:ext cx="6333333" cy="5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528</xdr:row>
      <xdr:rowOff>0</xdr:rowOff>
    </xdr:from>
    <xdr:to>
      <xdr:col>33</xdr:col>
      <xdr:colOff>104071</xdr:colOff>
      <xdr:row>546</xdr:row>
      <xdr:rowOff>9095</xdr:rowOff>
    </xdr:to>
    <xdr:pic>
      <xdr:nvPicPr>
        <xdr:cNvPr id="12" name="Picture 11">
          <a:extLst>
            <a:ext uri="{FF2B5EF4-FFF2-40B4-BE49-F238E27FC236}">
              <a16:creationId xmlns:a16="http://schemas.microsoft.com/office/drawing/2014/main" id="{4C2C4455-0F62-41D8-920D-5DC9C52986CC}"/>
            </a:ext>
          </a:extLst>
        </xdr:cNvPr>
        <xdr:cNvPicPr>
          <a:picLocks noChangeAspect="1"/>
        </xdr:cNvPicPr>
      </xdr:nvPicPr>
      <xdr:blipFill>
        <a:blip xmlns:r="http://schemas.openxmlformats.org/officeDocument/2006/relationships" r:embed="rId11"/>
        <a:stretch>
          <a:fillRect/>
        </a:stretch>
      </xdr:blipFill>
      <xdr:spPr>
        <a:xfrm>
          <a:off x="762000" y="92011500"/>
          <a:ext cx="5628571" cy="34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588</xdr:row>
      <xdr:rowOff>0</xdr:rowOff>
    </xdr:from>
    <xdr:to>
      <xdr:col>37</xdr:col>
      <xdr:colOff>37309</xdr:colOff>
      <xdr:row>600</xdr:row>
      <xdr:rowOff>123524</xdr:rowOff>
    </xdr:to>
    <xdr:pic>
      <xdr:nvPicPr>
        <xdr:cNvPr id="13" name="Picture 12">
          <a:extLst>
            <a:ext uri="{FF2B5EF4-FFF2-40B4-BE49-F238E27FC236}">
              <a16:creationId xmlns:a16="http://schemas.microsoft.com/office/drawing/2014/main" id="{33E53DC8-0073-4B1F-9C16-458BBEAFD9B5}"/>
            </a:ext>
          </a:extLst>
        </xdr:cNvPr>
        <xdr:cNvPicPr>
          <a:picLocks noChangeAspect="1"/>
        </xdr:cNvPicPr>
      </xdr:nvPicPr>
      <xdr:blipFill>
        <a:blip xmlns:r="http://schemas.openxmlformats.org/officeDocument/2006/relationships" r:embed="rId12"/>
        <a:stretch>
          <a:fillRect/>
        </a:stretch>
      </xdr:blipFill>
      <xdr:spPr>
        <a:xfrm>
          <a:off x="762000" y="103441500"/>
          <a:ext cx="6323809" cy="24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105</xdr:row>
      <xdr:rowOff>0</xdr:rowOff>
    </xdr:from>
    <xdr:to>
      <xdr:col>37</xdr:col>
      <xdr:colOff>46833</xdr:colOff>
      <xdr:row>118</xdr:row>
      <xdr:rowOff>85405</xdr:rowOff>
    </xdr:to>
    <xdr:pic>
      <xdr:nvPicPr>
        <xdr:cNvPr id="14" name="Picture 13">
          <a:extLst>
            <a:ext uri="{FF2B5EF4-FFF2-40B4-BE49-F238E27FC236}">
              <a16:creationId xmlns:a16="http://schemas.microsoft.com/office/drawing/2014/main" id="{46D793EA-9A64-4A46-A373-FC5B2711274C}"/>
            </a:ext>
          </a:extLst>
        </xdr:cNvPr>
        <xdr:cNvPicPr>
          <a:picLocks noChangeAspect="1"/>
        </xdr:cNvPicPr>
      </xdr:nvPicPr>
      <xdr:blipFill>
        <a:blip xmlns:r="http://schemas.openxmlformats.org/officeDocument/2006/relationships" r:embed="rId13"/>
        <a:stretch>
          <a:fillRect/>
        </a:stretch>
      </xdr:blipFill>
      <xdr:spPr>
        <a:xfrm>
          <a:off x="762000" y="20002500"/>
          <a:ext cx="6333333" cy="2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123</xdr:row>
      <xdr:rowOff>0</xdr:rowOff>
    </xdr:from>
    <xdr:to>
      <xdr:col>37</xdr:col>
      <xdr:colOff>37309</xdr:colOff>
      <xdr:row>133</xdr:row>
      <xdr:rowOff>28333</xdr:rowOff>
    </xdr:to>
    <xdr:pic>
      <xdr:nvPicPr>
        <xdr:cNvPr id="15" name="Picture 14">
          <a:extLst>
            <a:ext uri="{FF2B5EF4-FFF2-40B4-BE49-F238E27FC236}">
              <a16:creationId xmlns:a16="http://schemas.microsoft.com/office/drawing/2014/main" id="{06D0E3B4-060B-4E84-A9DD-5CE6ECCD1779}"/>
            </a:ext>
          </a:extLst>
        </xdr:cNvPr>
        <xdr:cNvPicPr>
          <a:picLocks noChangeAspect="1"/>
        </xdr:cNvPicPr>
      </xdr:nvPicPr>
      <xdr:blipFill>
        <a:blip xmlns:r="http://schemas.openxmlformats.org/officeDocument/2006/relationships" r:embed="rId14"/>
        <a:stretch>
          <a:fillRect/>
        </a:stretch>
      </xdr:blipFill>
      <xdr:spPr>
        <a:xfrm>
          <a:off x="762000" y="23431500"/>
          <a:ext cx="6323809" cy="1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606</xdr:row>
      <xdr:rowOff>0</xdr:rowOff>
    </xdr:from>
    <xdr:to>
      <xdr:col>37</xdr:col>
      <xdr:colOff>37309</xdr:colOff>
      <xdr:row>616</xdr:row>
      <xdr:rowOff>37857</xdr:rowOff>
    </xdr:to>
    <xdr:pic>
      <xdr:nvPicPr>
        <xdr:cNvPr id="16" name="Picture 15">
          <a:extLst>
            <a:ext uri="{FF2B5EF4-FFF2-40B4-BE49-F238E27FC236}">
              <a16:creationId xmlns:a16="http://schemas.microsoft.com/office/drawing/2014/main" id="{717C3CB1-027F-4222-9089-A8C11AEAA2E0}"/>
            </a:ext>
          </a:extLst>
        </xdr:cNvPr>
        <xdr:cNvPicPr>
          <a:picLocks noChangeAspect="1"/>
        </xdr:cNvPicPr>
      </xdr:nvPicPr>
      <xdr:blipFill>
        <a:blip xmlns:r="http://schemas.openxmlformats.org/officeDocument/2006/relationships" r:embed="rId15"/>
        <a:stretch>
          <a:fillRect/>
        </a:stretch>
      </xdr:blipFill>
      <xdr:spPr>
        <a:xfrm>
          <a:off x="762000" y="112395000"/>
          <a:ext cx="6323809" cy="19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138</xdr:row>
      <xdr:rowOff>0</xdr:rowOff>
    </xdr:from>
    <xdr:to>
      <xdr:col>37</xdr:col>
      <xdr:colOff>56357</xdr:colOff>
      <xdr:row>148</xdr:row>
      <xdr:rowOff>190238</xdr:rowOff>
    </xdr:to>
    <xdr:pic>
      <xdr:nvPicPr>
        <xdr:cNvPr id="17" name="Picture 16">
          <a:extLst>
            <a:ext uri="{FF2B5EF4-FFF2-40B4-BE49-F238E27FC236}">
              <a16:creationId xmlns:a16="http://schemas.microsoft.com/office/drawing/2014/main" id="{012DB664-3A52-4A71-9C8D-40B73725BC81}"/>
            </a:ext>
          </a:extLst>
        </xdr:cNvPr>
        <xdr:cNvPicPr>
          <a:picLocks noChangeAspect="1"/>
        </xdr:cNvPicPr>
      </xdr:nvPicPr>
      <xdr:blipFill>
        <a:blip xmlns:r="http://schemas.openxmlformats.org/officeDocument/2006/relationships" r:embed="rId16"/>
        <a:stretch>
          <a:fillRect/>
        </a:stretch>
      </xdr:blipFill>
      <xdr:spPr>
        <a:xfrm>
          <a:off x="762000" y="26289000"/>
          <a:ext cx="6342857" cy="2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621</xdr:row>
      <xdr:rowOff>0</xdr:rowOff>
    </xdr:from>
    <xdr:to>
      <xdr:col>37</xdr:col>
      <xdr:colOff>18262</xdr:colOff>
      <xdr:row>632</xdr:row>
      <xdr:rowOff>18786</xdr:rowOff>
    </xdr:to>
    <xdr:pic>
      <xdr:nvPicPr>
        <xdr:cNvPr id="18" name="Picture 17">
          <a:extLst>
            <a:ext uri="{FF2B5EF4-FFF2-40B4-BE49-F238E27FC236}">
              <a16:creationId xmlns:a16="http://schemas.microsoft.com/office/drawing/2014/main" id="{99014C13-DA31-4082-AF4A-2FE0895E2B10}"/>
            </a:ext>
          </a:extLst>
        </xdr:cNvPr>
        <xdr:cNvPicPr>
          <a:picLocks noChangeAspect="1"/>
        </xdr:cNvPicPr>
      </xdr:nvPicPr>
      <xdr:blipFill>
        <a:blip xmlns:r="http://schemas.openxmlformats.org/officeDocument/2006/relationships" r:embed="rId17"/>
        <a:stretch>
          <a:fillRect/>
        </a:stretch>
      </xdr:blipFill>
      <xdr:spPr>
        <a:xfrm>
          <a:off x="762000" y="118300500"/>
          <a:ext cx="6304762" cy="2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633</xdr:row>
      <xdr:rowOff>0</xdr:rowOff>
    </xdr:from>
    <xdr:to>
      <xdr:col>37</xdr:col>
      <xdr:colOff>46833</xdr:colOff>
      <xdr:row>646</xdr:row>
      <xdr:rowOff>9214</xdr:rowOff>
    </xdr:to>
    <xdr:pic>
      <xdr:nvPicPr>
        <xdr:cNvPr id="19" name="Picture 18">
          <a:extLst>
            <a:ext uri="{FF2B5EF4-FFF2-40B4-BE49-F238E27FC236}">
              <a16:creationId xmlns:a16="http://schemas.microsoft.com/office/drawing/2014/main" id="{EA44E3AD-5688-458E-B58C-4F046236BA3B}"/>
            </a:ext>
          </a:extLst>
        </xdr:cNvPr>
        <xdr:cNvPicPr>
          <a:picLocks noChangeAspect="1"/>
        </xdr:cNvPicPr>
      </xdr:nvPicPr>
      <xdr:blipFill>
        <a:blip xmlns:r="http://schemas.openxmlformats.org/officeDocument/2006/relationships" r:embed="rId18"/>
        <a:stretch>
          <a:fillRect/>
        </a:stretch>
      </xdr:blipFill>
      <xdr:spPr>
        <a:xfrm>
          <a:off x="762000" y="120586500"/>
          <a:ext cx="6333333" cy="2485714"/>
        </a:xfrm>
        <a:prstGeom prst="rect">
          <a:avLst/>
        </a:prstGeom>
        <a:effectLst>
          <a:outerShdw blurRad="63500" algn="ctr" rotWithShape="0">
            <a:srgbClr val="0000FF">
              <a:alpha val="95000"/>
            </a:srgbClr>
          </a:outerShdw>
        </a:effectLst>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4</xdr:col>
      <xdr:colOff>0</xdr:colOff>
      <xdr:row>26</xdr:row>
      <xdr:rowOff>0</xdr:rowOff>
    </xdr:from>
    <xdr:to>
      <xdr:col>37</xdr:col>
      <xdr:colOff>56357</xdr:colOff>
      <xdr:row>92</xdr:row>
      <xdr:rowOff>7952</xdr:rowOff>
    </xdr:to>
    <xdr:pic>
      <xdr:nvPicPr>
        <xdr:cNvPr id="2" name="Picture 1">
          <a:extLst>
            <a:ext uri="{FF2B5EF4-FFF2-40B4-BE49-F238E27FC236}">
              <a16:creationId xmlns:a16="http://schemas.microsoft.com/office/drawing/2014/main" id="{BE18352A-91E7-4314-9A6C-D9E46A15F926}"/>
            </a:ext>
          </a:extLst>
        </xdr:cNvPr>
        <xdr:cNvPicPr>
          <a:picLocks noChangeAspect="1"/>
        </xdr:cNvPicPr>
      </xdr:nvPicPr>
      <xdr:blipFill>
        <a:blip xmlns:r="http://schemas.openxmlformats.org/officeDocument/2006/relationships" r:embed="rId1"/>
        <a:stretch>
          <a:fillRect/>
        </a:stretch>
      </xdr:blipFill>
      <xdr:spPr>
        <a:xfrm>
          <a:off x="762000" y="4953000"/>
          <a:ext cx="6342857" cy="125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166</xdr:row>
      <xdr:rowOff>0</xdr:rowOff>
    </xdr:from>
    <xdr:to>
      <xdr:col>37</xdr:col>
      <xdr:colOff>37309</xdr:colOff>
      <xdr:row>179</xdr:row>
      <xdr:rowOff>37786</xdr:rowOff>
    </xdr:to>
    <xdr:pic>
      <xdr:nvPicPr>
        <xdr:cNvPr id="3" name="Picture 2">
          <a:extLst>
            <a:ext uri="{FF2B5EF4-FFF2-40B4-BE49-F238E27FC236}">
              <a16:creationId xmlns:a16="http://schemas.microsoft.com/office/drawing/2014/main" id="{2345800D-5D49-4C9B-B593-D925E0BE4DC8}"/>
            </a:ext>
          </a:extLst>
        </xdr:cNvPr>
        <xdr:cNvPicPr>
          <a:picLocks noChangeAspect="1"/>
        </xdr:cNvPicPr>
      </xdr:nvPicPr>
      <xdr:blipFill>
        <a:blip xmlns:r="http://schemas.openxmlformats.org/officeDocument/2006/relationships" r:embed="rId2"/>
        <a:stretch>
          <a:fillRect/>
        </a:stretch>
      </xdr:blipFill>
      <xdr:spPr>
        <a:xfrm>
          <a:off x="762000" y="31623000"/>
          <a:ext cx="6323809" cy="25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215</xdr:row>
      <xdr:rowOff>0</xdr:rowOff>
    </xdr:from>
    <xdr:to>
      <xdr:col>37</xdr:col>
      <xdr:colOff>37309</xdr:colOff>
      <xdr:row>244</xdr:row>
      <xdr:rowOff>189786</xdr:rowOff>
    </xdr:to>
    <xdr:pic>
      <xdr:nvPicPr>
        <xdr:cNvPr id="5" name="Picture 4">
          <a:extLst>
            <a:ext uri="{FF2B5EF4-FFF2-40B4-BE49-F238E27FC236}">
              <a16:creationId xmlns:a16="http://schemas.microsoft.com/office/drawing/2014/main" id="{2DFF181E-6231-4EB5-B658-F979BEC60784}"/>
            </a:ext>
          </a:extLst>
        </xdr:cNvPr>
        <xdr:cNvPicPr>
          <a:picLocks noChangeAspect="1"/>
        </xdr:cNvPicPr>
      </xdr:nvPicPr>
      <xdr:blipFill>
        <a:blip xmlns:r="http://schemas.openxmlformats.org/officeDocument/2006/relationships" r:embed="rId3"/>
        <a:stretch>
          <a:fillRect/>
        </a:stretch>
      </xdr:blipFill>
      <xdr:spPr>
        <a:xfrm>
          <a:off x="762000" y="52387500"/>
          <a:ext cx="6323809"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252</xdr:row>
      <xdr:rowOff>0</xdr:rowOff>
    </xdr:from>
    <xdr:to>
      <xdr:col>37</xdr:col>
      <xdr:colOff>46833</xdr:colOff>
      <xdr:row>275</xdr:row>
      <xdr:rowOff>189929</xdr:rowOff>
    </xdr:to>
    <xdr:pic>
      <xdr:nvPicPr>
        <xdr:cNvPr id="7" name="Picture 6">
          <a:extLst>
            <a:ext uri="{FF2B5EF4-FFF2-40B4-BE49-F238E27FC236}">
              <a16:creationId xmlns:a16="http://schemas.microsoft.com/office/drawing/2014/main" id="{DE869AFE-ED85-4AEA-A41F-60B2035EB607}"/>
            </a:ext>
          </a:extLst>
        </xdr:cNvPr>
        <xdr:cNvPicPr>
          <a:picLocks noChangeAspect="1"/>
        </xdr:cNvPicPr>
      </xdr:nvPicPr>
      <xdr:blipFill>
        <a:blip xmlns:r="http://schemas.openxmlformats.org/officeDocument/2006/relationships" r:embed="rId4"/>
        <a:stretch>
          <a:fillRect/>
        </a:stretch>
      </xdr:blipFill>
      <xdr:spPr>
        <a:xfrm>
          <a:off x="762000" y="60007500"/>
          <a:ext cx="6333333" cy="45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287</xdr:row>
      <xdr:rowOff>0</xdr:rowOff>
    </xdr:from>
    <xdr:to>
      <xdr:col>37</xdr:col>
      <xdr:colOff>56357</xdr:colOff>
      <xdr:row>316</xdr:row>
      <xdr:rowOff>161214</xdr:rowOff>
    </xdr:to>
    <xdr:pic>
      <xdr:nvPicPr>
        <xdr:cNvPr id="8" name="Picture 7">
          <a:extLst>
            <a:ext uri="{FF2B5EF4-FFF2-40B4-BE49-F238E27FC236}">
              <a16:creationId xmlns:a16="http://schemas.microsoft.com/office/drawing/2014/main" id="{02712CDB-6244-4673-9C42-038C51A4042D}"/>
            </a:ext>
          </a:extLst>
        </xdr:cNvPr>
        <xdr:cNvPicPr>
          <a:picLocks noChangeAspect="1"/>
        </xdr:cNvPicPr>
      </xdr:nvPicPr>
      <xdr:blipFill>
        <a:blip xmlns:r="http://schemas.openxmlformats.org/officeDocument/2006/relationships" r:embed="rId5"/>
        <a:stretch>
          <a:fillRect/>
        </a:stretch>
      </xdr:blipFill>
      <xdr:spPr>
        <a:xfrm>
          <a:off x="762000" y="66294000"/>
          <a:ext cx="6342857" cy="5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182</xdr:row>
      <xdr:rowOff>0</xdr:rowOff>
    </xdr:from>
    <xdr:to>
      <xdr:col>37</xdr:col>
      <xdr:colOff>56357</xdr:colOff>
      <xdr:row>196</xdr:row>
      <xdr:rowOff>180619</xdr:rowOff>
    </xdr:to>
    <xdr:pic>
      <xdr:nvPicPr>
        <xdr:cNvPr id="9" name="Picture 8">
          <a:extLst>
            <a:ext uri="{FF2B5EF4-FFF2-40B4-BE49-F238E27FC236}">
              <a16:creationId xmlns:a16="http://schemas.microsoft.com/office/drawing/2014/main" id="{6002D833-1A09-4ED4-AE0E-70F33E4A9F6E}"/>
            </a:ext>
          </a:extLst>
        </xdr:cNvPr>
        <xdr:cNvPicPr>
          <a:picLocks noChangeAspect="1"/>
        </xdr:cNvPicPr>
      </xdr:nvPicPr>
      <xdr:blipFill>
        <a:blip xmlns:r="http://schemas.openxmlformats.org/officeDocument/2006/relationships" r:embed="rId6"/>
        <a:stretch>
          <a:fillRect/>
        </a:stretch>
      </xdr:blipFill>
      <xdr:spPr>
        <a:xfrm>
          <a:off x="762000" y="34671000"/>
          <a:ext cx="6342857" cy="284761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348</xdr:row>
      <xdr:rowOff>0</xdr:rowOff>
    </xdr:from>
    <xdr:to>
      <xdr:col>37</xdr:col>
      <xdr:colOff>27786</xdr:colOff>
      <xdr:row>361</xdr:row>
      <xdr:rowOff>113976</xdr:rowOff>
    </xdr:to>
    <xdr:pic>
      <xdr:nvPicPr>
        <xdr:cNvPr id="10" name="Picture 9">
          <a:extLst>
            <a:ext uri="{FF2B5EF4-FFF2-40B4-BE49-F238E27FC236}">
              <a16:creationId xmlns:a16="http://schemas.microsoft.com/office/drawing/2014/main" id="{EAA4646E-8A4F-47CF-85EA-27109C24FEB8}"/>
            </a:ext>
          </a:extLst>
        </xdr:cNvPr>
        <xdr:cNvPicPr>
          <a:picLocks noChangeAspect="1"/>
        </xdr:cNvPicPr>
      </xdr:nvPicPr>
      <xdr:blipFill>
        <a:blip xmlns:r="http://schemas.openxmlformats.org/officeDocument/2006/relationships" r:embed="rId7"/>
        <a:stretch>
          <a:fillRect/>
        </a:stretch>
      </xdr:blipFill>
      <xdr:spPr>
        <a:xfrm>
          <a:off x="762000" y="83629500"/>
          <a:ext cx="6314286" cy="25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388</xdr:row>
      <xdr:rowOff>0</xdr:rowOff>
    </xdr:from>
    <xdr:to>
      <xdr:col>37</xdr:col>
      <xdr:colOff>46833</xdr:colOff>
      <xdr:row>417</xdr:row>
      <xdr:rowOff>161214</xdr:rowOff>
    </xdr:to>
    <xdr:pic>
      <xdr:nvPicPr>
        <xdr:cNvPr id="11" name="Picture 10">
          <a:extLst>
            <a:ext uri="{FF2B5EF4-FFF2-40B4-BE49-F238E27FC236}">
              <a16:creationId xmlns:a16="http://schemas.microsoft.com/office/drawing/2014/main" id="{B11C0212-4BF6-4701-A4E1-687917399666}"/>
            </a:ext>
          </a:extLst>
        </xdr:cNvPr>
        <xdr:cNvPicPr>
          <a:picLocks noChangeAspect="1"/>
        </xdr:cNvPicPr>
      </xdr:nvPicPr>
      <xdr:blipFill>
        <a:blip xmlns:r="http://schemas.openxmlformats.org/officeDocument/2006/relationships" r:embed="rId8"/>
        <a:stretch>
          <a:fillRect/>
        </a:stretch>
      </xdr:blipFill>
      <xdr:spPr>
        <a:xfrm>
          <a:off x="762000" y="88392000"/>
          <a:ext cx="6333333" cy="5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439</xdr:row>
      <xdr:rowOff>0</xdr:rowOff>
    </xdr:from>
    <xdr:to>
      <xdr:col>37</xdr:col>
      <xdr:colOff>56357</xdr:colOff>
      <xdr:row>451</xdr:row>
      <xdr:rowOff>114000</xdr:rowOff>
    </xdr:to>
    <xdr:pic>
      <xdr:nvPicPr>
        <xdr:cNvPr id="12" name="Picture 11">
          <a:extLst>
            <a:ext uri="{FF2B5EF4-FFF2-40B4-BE49-F238E27FC236}">
              <a16:creationId xmlns:a16="http://schemas.microsoft.com/office/drawing/2014/main" id="{ACE64EC0-115D-4445-8583-E1C20ADA0FD1}"/>
            </a:ext>
          </a:extLst>
        </xdr:cNvPr>
        <xdr:cNvPicPr>
          <a:picLocks noChangeAspect="1"/>
        </xdr:cNvPicPr>
      </xdr:nvPicPr>
      <xdr:blipFill>
        <a:blip xmlns:r="http://schemas.openxmlformats.org/officeDocument/2006/relationships" r:embed="rId9"/>
        <a:stretch>
          <a:fillRect/>
        </a:stretch>
      </xdr:blipFill>
      <xdr:spPr>
        <a:xfrm>
          <a:off x="762000" y="98107500"/>
          <a:ext cx="6342857" cy="24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366</xdr:row>
      <xdr:rowOff>0</xdr:rowOff>
    </xdr:from>
    <xdr:to>
      <xdr:col>37</xdr:col>
      <xdr:colOff>37309</xdr:colOff>
      <xdr:row>376</xdr:row>
      <xdr:rowOff>142619</xdr:rowOff>
    </xdr:to>
    <xdr:pic>
      <xdr:nvPicPr>
        <xdr:cNvPr id="13" name="Picture 12">
          <a:extLst>
            <a:ext uri="{FF2B5EF4-FFF2-40B4-BE49-F238E27FC236}">
              <a16:creationId xmlns:a16="http://schemas.microsoft.com/office/drawing/2014/main" id="{2D8C963B-B187-48BF-9BA6-48E346539E24}"/>
            </a:ext>
          </a:extLst>
        </xdr:cNvPr>
        <xdr:cNvPicPr>
          <a:picLocks noChangeAspect="1"/>
        </xdr:cNvPicPr>
      </xdr:nvPicPr>
      <xdr:blipFill>
        <a:blip xmlns:r="http://schemas.openxmlformats.org/officeDocument/2006/relationships" r:embed="rId10"/>
        <a:stretch>
          <a:fillRect/>
        </a:stretch>
      </xdr:blipFill>
      <xdr:spPr>
        <a:xfrm>
          <a:off x="762000" y="69723000"/>
          <a:ext cx="6323809"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456</xdr:row>
      <xdr:rowOff>0</xdr:rowOff>
    </xdr:from>
    <xdr:to>
      <xdr:col>37</xdr:col>
      <xdr:colOff>37309</xdr:colOff>
      <xdr:row>466</xdr:row>
      <xdr:rowOff>9286</xdr:rowOff>
    </xdr:to>
    <xdr:pic>
      <xdr:nvPicPr>
        <xdr:cNvPr id="14" name="Picture 13">
          <a:extLst>
            <a:ext uri="{FF2B5EF4-FFF2-40B4-BE49-F238E27FC236}">
              <a16:creationId xmlns:a16="http://schemas.microsoft.com/office/drawing/2014/main" id="{CCD75C64-A559-46E0-8E51-F7CA27D897F3}"/>
            </a:ext>
          </a:extLst>
        </xdr:cNvPr>
        <xdr:cNvPicPr>
          <a:picLocks noChangeAspect="1"/>
        </xdr:cNvPicPr>
      </xdr:nvPicPr>
      <xdr:blipFill>
        <a:blip xmlns:r="http://schemas.openxmlformats.org/officeDocument/2006/relationships" r:embed="rId11"/>
        <a:stretch>
          <a:fillRect/>
        </a:stretch>
      </xdr:blipFill>
      <xdr:spPr>
        <a:xfrm>
          <a:off x="762000" y="86868000"/>
          <a:ext cx="6323809" cy="19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467</xdr:row>
      <xdr:rowOff>0</xdr:rowOff>
    </xdr:from>
    <xdr:to>
      <xdr:col>37</xdr:col>
      <xdr:colOff>56357</xdr:colOff>
      <xdr:row>485</xdr:row>
      <xdr:rowOff>190048</xdr:rowOff>
    </xdr:to>
    <xdr:pic>
      <xdr:nvPicPr>
        <xdr:cNvPr id="15" name="Picture 14">
          <a:extLst>
            <a:ext uri="{FF2B5EF4-FFF2-40B4-BE49-F238E27FC236}">
              <a16:creationId xmlns:a16="http://schemas.microsoft.com/office/drawing/2014/main" id="{8090FF78-6859-4082-8DBF-84DDD175A651}"/>
            </a:ext>
          </a:extLst>
        </xdr:cNvPr>
        <xdr:cNvPicPr>
          <a:picLocks noChangeAspect="1"/>
        </xdr:cNvPicPr>
      </xdr:nvPicPr>
      <xdr:blipFill>
        <a:blip xmlns:r="http://schemas.openxmlformats.org/officeDocument/2006/relationships" r:embed="rId12"/>
        <a:stretch>
          <a:fillRect/>
        </a:stretch>
      </xdr:blipFill>
      <xdr:spPr>
        <a:xfrm>
          <a:off x="762000" y="88963500"/>
          <a:ext cx="6342857" cy="36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487</xdr:row>
      <xdr:rowOff>0</xdr:rowOff>
    </xdr:from>
    <xdr:to>
      <xdr:col>37</xdr:col>
      <xdr:colOff>46833</xdr:colOff>
      <xdr:row>494</xdr:row>
      <xdr:rowOff>190310</xdr:rowOff>
    </xdr:to>
    <xdr:pic>
      <xdr:nvPicPr>
        <xdr:cNvPr id="16" name="Picture 15">
          <a:extLst>
            <a:ext uri="{FF2B5EF4-FFF2-40B4-BE49-F238E27FC236}">
              <a16:creationId xmlns:a16="http://schemas.microsoft.com/office/drawing/2014/main" id="{22253C36-B4EA-4EAC-B8AA-38BD327DFCEB}"/>
            </a:ext>
          </a:extLst>
        </xdr:cNvPr>
        <xdr:cNvPicPr>
          <a:picLocks noChangeAspect="1"/>
        </xdr:cNvPicPr>
      </xdr:nvPicPr>
      <xdr:blipFill>
        <a:blip xmlns:r="http://schemas.openxmlformats.org/officeDocument/2006/relationships" r:embed="rId13"/>
        <a:stretch>
          <a:fillRect/>
        </a:stretch>
      </xdr:blipFill>
      <xdr:spPr>
        <a:xfrm>
          <a:off x="762000" y="92773500"/>
          <a:ext cx="6333333" cy="1523810"/>
        </a:xfrm>
        <a:prstGeom prst="rect">
          <a:avLst/>
        </a:prstGeom>
        <a:effectLst>
          <a:outerShdw blurRad="63500" algn="ctr" rotWithShape="0">
            <a:srgbClr val="000000">
              <a:alpha val="95000"/>
            </a:srgbClr>
          </a:outerShdw>
        </a:effectLst>
      </xdr:spPr>
    </xdr:pic>
    <xdr:clientData/>
  </xdr:twoCellAnchor>
</xdr:wsDr>
</file>

<file path=xl/drawings/drawing28.xml><?xml version="1.0" encoding="utf-8"?>
<xdr:wsDr xmlns:xdr="http://schemas.openxmlformats.org/drawingml/2006/spreadsheetDrawing" xmlns:a="http://schemas.openxmlformats.org/drawingml/2006/main">
  <xdr:oneCellAnchor>
    <xdr:from>
      <xdr:col>4</xdr:col>
      <xdr:colOff>0</xdr:colOff>
      <xdr:row>36</xdr:row>
      <xdr:rowOff>0</xdr:rowOff>
    </xdr:from>
    <xdr:ext cx="6314286" cy="5723809"/>
    <xdr:pic>
      <xdr:nvPicPr>
        <xdr:cNvPr id="2" name="Picture 1">
          <a:extLst>
            <a:ext uri="{FF2B5EF4-FFF2-40B4-BE49-F238E27FC236}">
              <a16:creationId xmlns:a16="http://schemas.microsoft.com/office/drawing/2014/main" id="{5DD2A1A8-9565-4C4D-A50D-E5204A149D5C}"/>
            </a:ext>
          </a:extLst>
        </xdr:cNvPr>
        <xdr:cNvPicPr>
          <a:picLocks noChangeAspect="1"/>
        </xdr:cNvPicPr>
      </xdr:nvPicPr>
      <xdr:blipFill>
        <a:blip xmlns:r="http://schemas.openxmlformats.org/officeDocument/2006/relationships" r:embed="rId1"/>
        <a:stretch>
          <a:fillRect/>
        </a:stretch>
      </xdr:blipFill>
      <xdr:spPr>
        <a:xfrm>
          <a:off x="762000" y="41529000"/>
          <a:ext cx="6314286" cy="572380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120</xdr:row>
      <xdr:rowOff>0</xdr:rowOff>
    </xdr:from>
    <xdr:to>
      <xdr:col>37</xdr:col>
      <xdr:colOff>56357</xdr:colOff>
      <xdr:row>143</xdr:row>
      <xdr:rowOff>189929</xdr:rowOff>
    </xdr:to>
    <xdr:pic>
      <xdr:nvPicPr>
        <xdr:cNvPr id="3" name="Picture 2">
          <a:extLst>
            <a:ext uri="{FF2B5EF4-FFF2-40B4-BE49-F238E27FC236}">
              <a16:creationId xmlns:a16="http://schemas.microsoft.com/office/drawing/2014/main" id="{DE494F86-75A2-47FC-A16D-213B6E153E64}"/>
            </a:ext>
          </a:extLst>
        </xdr:cNvPr>
        <xdr:cNvPicPr>
          <a:picLocks noChangeAspect="1"/>
        </xdr:cNvPicPr>
      </xdr:nvPicPr>
      <xdr:blipFill>
        <a:blip xmlns:r="http://schemas.openxmlformats.org/officeDocument/2006/relationships" r:embed="rId2"/>
        <a:stretch>
          <a:fillRect/>
        </a:stretch>
      </xdr:blipFill>
      <xdr:spPr>
        <a:xfrm>
          <a:off x="762000" y="23622000"/>
          <a:ext cx="6342857" cy="45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156</xdr:row>
      <xdr:rowOff>0</xdr:rowOff>
    </xdr:from>
    <xdr:to>
      <xdr:col>37</xdr:col>
      <xdr:colOff>46833</xdr:colOff>
      <xdr:row>185</xdr:row>
      <xdr:rowOff>170738</xdr:rowOff>
    </xdr:to>
    <xdr:pic>
      <xdr:nvPicPr>
        <xdr:cNvPr id="4" name="Picture 3">
          <a:extLst>
            <a:ext uri="{FF2B5EF4-FFF2-40B4-BE49-F238E27FC236}">
              <a16:creationId xmlns:a16="http://schemas.microsoft.com/office/drawing/2014/main" id="{4120D6E2-7408-4844-9FED-6529727A7591}"/>
            </a:ext>
          </a:extLst>
        </xdr:cNvPr>
        <xdr:cNvPicPr>
          <a:picLocks noChangeAspect="1"/>
        </xdr:cNvPicPr>
      </xdr:nvPicPr>
      <xdr:blipFill>
        <a:blip xmlns:r="http://schemas.openxmlformats.org/officeDocument/2006/relationships" r:embed="rId3"/>
        <a:stretch>
          <a:fillRect/>
        </a:stretch>
      </xdr:blipFill>
      <xdr:spPr>
        <a:xfrm>
          <a:off x="762000" y="28003500"/>
          <a:ext cx="6333333" cy="56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194</xdr:row>
      <xdr:rowOff>0</xdr:rowOff>
    </xdr:from>
    <xdr:to>
      <xdr:col>37</xdr:col>
      <xdr:colOff>27786</xdr:colOff>
      <xdr:row>216</xdr:row>
      <xdr:rowOff>85190</xdr:rowOff>
    </xdr:to>
    <xdr:pic>
      <xdr:nvPicPr>
        <xdr:cNvPr id="5" name="Picture 4">
          <a:extLst>
            <a:ext uri="{FF2B5EF4-FFF2-40B4-BE49-F238E27FC236}">
              <a16:creationId xmlns:a16="http://schemas.microsoft.com/office/drawing/2014/main" id="{C8321553-679F-471D-9551-678AE0607EFD}"/>
            </a:ext>
          </a:extLst>
        </xdr:cNvPr>
        <xdr:cNvPicPr>
          <a:picLocks noChangeAspect="1"/>
        </xdr:cNvPicPr>
      </xdr:nvPicPr>
      <xdr:blipFill>
        <a:blip xmlns:r="http://schemas.openxmlformats.org/officeDocument/2006/relationships" r:embed="rId4"/>
        <a:stretch>
          <a:fillRect/>
        </a:stretch>
      </xdr:blipFill>
      <xdr:spPr>
        <a:xfrm>
          <a:off x="762000" y="36957000"/>
          <a:ext cx="6314286" cy="42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222</xdr:row>
      <xdr:rowOff>0</xdr:rowOff>
    </xdr:from>
    <xdr:to>
      <xdr:col>37</xdr:col>
      <xdr:colOff>37309</xdr:colOff>
      <xdr:row>236</xdr:row>
      <xdr:rowOff>66333</xdr:rowOff>
    </xdr:to>
    <xdr:pic>
      <xdr:nvPicPr>
        <xdr:cNvPr id="6" name="Picture 5">
          <a:extLst>
            <a:ext uri="{FF2B5EF4-FFF2-40B4-BE49-F238E27FC236}">
              <a16:creationId xmlns:a16="http://schemas.microsoft.com/office/drawing/2014/main" id="{CC9813D0-1B50-41C7-8DDF-6D124ADBD4BD}"/>
            </a:ext>
          </a:extLst>
        </xdr:cNvPr>
        <xdr:cNvPicPr>
          <a:picLocks noChangeAspect="1"/>
        </xdr:cNvPicPr>
      </xdr:nvPicPr>
      <xdr:blipFill>
        <a:blip xmlns:r="http://schemas.openxmlformats.org/officeDocument/2006/relationships" r:embed="rId5"/>
        <a:stretch>
          <a:fillRect/>
        </a:stretch>
      </xdr:blipFill>
      <xdr:spPr>
        <a:xfrm>
          <a:off x="762000" y="42291000"/>
          <a:ext cx="6323809" cy="2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237</xdr:row>
      <xdr:rowOff>0</xdr:rowOff>
    </xdr:from>
    <xdr:to>
      <xdr:col>37</xdr:col>
      <xdr:colOff>46833</xdr:colOff>
      <xdr:row>248</xdr:row>
      <xdr:rowOff>152119</xdr:rowOff>
    </xdr:to>
    <xdr:pic>
      <xdr:nvPicPr>
        <xdr:cNvPr id="7" name="Picture 6">
          <a:extLst>
            <a:ext uri="{FF2B5EF4-FFF2-40B4-BE49-F238E27FC236}">
              <a16:creationId xmlns:a16="http://schemas.microsoft.com/office/drawing/2014/main" id="{7179CC3D-D2D9-47CF-916B-581884F2B366}"/>
            </a:ext>
          </a:extLst>
        </xdr:cNvPr>
        <xdr:cNvPicPr>
          <a:picLocks noChangeAspect="1"/>
        </xdr:cNvPicPr>
      </xdr:nvPicPr>
      <xdr:blipFill>
        <a:blip xmlns:r="http://schemas.openxmlformats.org/officeDocument/2006/relationships" r:embed="rId6"/>
        <a:stretch>
          <a:fillRect/>
        </a:stretch>
      </xdr:blipFill>
      <xdr:spPr>
        <a:xfrm>
          <a:off x="762000" y="45148500"/>
          <a:ext cx="6333333" cy="2247619"/>
        </a:xfrm>
        <a:prstGeom prst="rect">
          <a:avLst/>
        </a:prstGeom>
        <a:effectLst>
          <a:outerShdw blurRad="63500" algn="ctr" rotWithShape="0">
            <a:srgbClr val="000000">
              <a:alpha val="95000"/>
            </a:srgbClr>
          </a:outerShdw>
        </a:effectLst>
      </xdr:spPr>
    </xdr:pic>
    <xdr:clientData/>
  </xdr:twoCellAnchor>
</xdr:wsDr>
</file>

<file path=xl/drawings/drawing29.xml><?xml version="1.0" encoding="utf-8"?>
<xdr:wsDr xmlns:xdr="http://schemas.openxmlformats.org/drawingml/2006/spreadsheetDrawing" xmlns:a="http://schemas.openxmlformats.org/drawingml/2006/main">
  <xdr:oneCellAnchor>
    <xdr:from>
      <xdr:col>3</xdr:col>
      <xdr:colOff>0</xdr:colOff>
      <xdr:row>8</xdr:row>
      <xdr:rowOff>0</xdr:rowOff>
    </xdr:from>
    <xdr:ext cx="10247619" cy="3514286"/>
    <xdr:pic>
      <xdr:nvPicPr>
        <xdr:cNvPr id="3" name="Picture 2">
          <a:extLst>
            <a:ext uri="{FF2B5EF4-FFF2-40B4-BE49-F238E27FC236}">
              <a16:creationId xmlns:a16="http://schemas.microsoft.com/office/drawing/2014/main" id="{00000000-0008-0000-7200-000003000000}"/>
            </a:ext>
          </a:extLst>
        </xdr:cNvPr>
        <xdr:cNvPicPr>
          <a:picLocks noChangeAspect="1"/>
        </xdr:cNvPicPr>
      </xdr:nvPicPr>
      <xdr:blipFill>
        <a:blip xmlns:r="http://schemas.openxmlformats.org/officeDocument/2006/relationships" r:embed="rId1"/>
        <a:stretch>
          <a:fillRect/>
        </a:stretch>
      </xdr:blipFill>
      <xdr:spPr>
        <a:xfrm>
          <a:off x="571500" y="1524000"/>
          <a:ext cx="10247619" cy="3514286"/>
        </a:xfrm>
        <a:prstGeom prst="rect">
          <a:avLst/>
        </a:prstGeom>
        <a:effectLst>
          <a:outerShdw blurRad="190500" algn="ctr" rotWithShape="0">
            <a:srgbClr val="000000">
              <a:alpha val="90000"/>
            </a:srgbClr>
          </a:outerShdw>
        </a:effectLst>
      </xdr:spPr>
    </xdr:pic>
    <xdr:clientData/>
  </xdr:oneCellAnchor>
  <xdr:oneCellAnchor>
    <xdr:from>
      <xdr:col>3</xdr:col>
      <xdr:colOff>0</xdr:colOff>
      <xdr:row>67</xdr:row>
      <xdr:rowOff>0</xdr:rowOff>
    </xdr:from>
    <xdr:ext cx="5933333" cy="5076190"/>
    <xdr:pic>
      <xdr:nvPicPr>
        <xdr:cNvPr id="4" name="Picture 3">
          <a:extLst>
            <a:ext uri="{FF2B5EF4-FFF2-40B4-BE49-F238E27FC236}">
              <a16:creationId xmlns:a16="http://schemas.microsoft.com/office/drawing/2014/main" id="{00000000-0008-0000-7200-000004000000}"/>
            </a:ext>
          </a:extLst>
        </xdr:cNvPr>
        <xdr:cNvPicPr>
          <a:picLocks noChangeAspect="1"/>
        </xdr:cNvPicPr>
      </xdr:nvPicPr>
      <xdr:blipFill>
        <a:blip xmlns:r="http://schemas.openxmlformats.org/officeDocument/2006/relationships" r:embed="rId2"/>
        <a:stretch>
          <a:fillRect/>
        </a:stretch>
      </xdr:blipFill>
      <xdr:spPr>
        <a:xfrm>
          <a:off x="571500" y="12763500"/>
          <a:ext cx="5933333" cy="5076190"/>
        </a:xfrm>
        <a:prstGeom prst="rect">
          <a:avLst/>
        </a:prstGeom>
        <a:effectLst>
          <a:outerShdw blurRad="190500" algn="ctr" rotWithShape="0">
            <a:srgbClr val="000000">
              <a:alpha val="90000"/>
            </a:srgbClr>
          </a:outerShdw>
        </a:effectLst>
      </xdr:spPr>
    </xdr:pic>
    <xdr:clientData/>
  </xdr:oneCellAnchor>
  <xdr:oneCellAnchor>
    <xdr:from>
      <xdr:col>3</xdr:col>
      <xdr:colOff>0</xdr:colOff>
      <xdr:row>99</xdr:row>
      <xdr:rowOff>0</xdr:rowOff>
    </xdr:from>
    <xdr:ext cx="10590476" cy="8428571"/>
    <xdr:pic>
      <xdr:nvPicPr>
        <xdr:cNvPr id="5" name="Picture 4">
          <a:extLst>
            <a:ext uri="{FF2B5EF4-FFF2-40B4-BE49-F238E27FC236}">
              <a16:creationId xmlns:a16="http://schemas.microsoft.com/office/drawing/2014/main" id="{00000000-0008-0000-7200-000005000000}"/>
            </a:ext>
          </a:extLst>
        </xdr:cNvPr>
        <xdr:cNvPicPr>
          <a:picLocks noChangeAspect="1"/>
        </xdr:cNvPicPr>
      </xdr:nvPicPr>
      <xdr:blipFill>
        <a:blip xmlns:r="http://schemas.openxmlformats.org/officeDocument/2006/relationships" r:embed="rId3"/>
        <a:stretch>
          <a:fillRect/>
        </a:stretch>
      </xdr:blipFill>
      <xdr:spPr>
        <a:xfrm>
          <a:off x="571500" y="18859500"/>
          <a:ext cx="10590476" cy="8428571"/>
        </a:xfrm>
        <a:prstGeom prst="rect">
          <a:avLst/>
        </a:prstGeom>
        <a:effectLst>
          <a:outerShdw blurRad="190500" algn="ctr" rotWithShape="0">
            <a:srgbClr val="000000">
              <a:alpha val="90000"/>
            </a:srgbClr>
          </a:outerShdw>
        </a:effectLst>
      </xdr:spPr>
    </xdr:pic>
    <xdr:clientData/>
  </xdr:oneCellAnchor>
  <xdr:oneCellAnchor>
    <xdr:from>
      <xdr:col>3</xdr:col>
      <xdr:colOff>0</xdr:colOff>
      <xdr:row>144</xdr:row>
      <xdr:rowOff>0</xdr:rowOff>
    </xdr:from>
    <xdr:ext cx="10800000" cy="6628571"/>
    <xdr:pic>
      <xdr:nvPicPr>
        <xdr:cNvPr id="6" name="Picture 5">
          <a:extLst>
            <a:ext uri="{FF2B5EF4-FFF2-40B4-BE49-F238E27FC236}">
              <a16:creationId xmlns:a16="http://schemas.microsoft.com/office/drawing/2014/main" id="{00000000-0008-0000-7200-000006000000}"/>
            </a:ext>
          </a:extLst>
        </xdr:cNvPr>
        <xdr:cNvPicPr>
          <a:picLocks noChangeAspect="1"/>
        </xdr:cNvPicPr>
      </xdr:nvPicPr>
      <xdr:blipFill>
        <a:blip xmlns:r="http://schemas.openxmlformats.org/officeDocument/2006/relationships" r:embed="rId4"/>
        <a:stretch>
          <a:fillRect/>
        </a:stretch>
      </xdr:blipFill>
      <xdr:spPr>
        <a:xfrm>
          <a:off x="571500" y="27432000"/>
          <a:ext cx="10800000" cy="6628571"/>
        </a:xfrm>
        <a:prstGeom prst="rect">
          <a:avLst/>
        </a:prstGeom>
        <a:effectLst>
          <a:outerShdw blurRad="190500" algn="ctr" rotWithShape="0">
            <a:srgbClr val="000000">
              <a:alpha val="90000"/>
            </a:srgbClr>
          </a:outerShdw>
        </a:effectLst>
      </xdr:spPr>
    </xdr:pic>
    <xdr:clientData/>
  </xdr:oneCellAnchor>
  <xdr:oneCellAnchor>
    <xdr:from>
      <xdr:col>3</xdr:col>
      <xdr:colOff>0</xdr:colOff>
      <xdr:row>180</xdr:row>
      <xdr:rowOff>0</xdr:rowOff>
    </xdr:from>
    <xdr:ext cx="10800000" cy="6628571"/>
    <xdr:pic>
      <xdr:nvPicPr>
        <xdr:cNvPr id="7" name="Picture 6">
          <a:extLst>
            <a:ext uri="{FF2B5EF4-FFF2-40B4-BE49-F238E27FC236}">
              <a16:creationId xmlns:a16="http://schemas.microsoft.com/office/drawing/2014/main" id="{00000000-0008-0000-7200-000007000000}"/>
            </a:ext>
          </a:extLst>
        </xdr:cNvPr>
        <xdr:cNvPicPr>
          <a:picLocks noChangeAspect="1"/>
        </xdr:cNvPicPr>
      </xdr:nvPicPr>
      <xdr:blipFill>
        <a:blip xmlns:r="http://schemas.openxmlformats.org/officeDocument/2006/relationships" r:embed="rId5"/>
        <a:stretch>
          <a:fillRect/>
        </a:stretch>
      </xdr:blipFill>
      <xdr:spPr>
        <a:xfrm>
          <a:off x="571500" y="34290000"/>
          <a:ext cx="10800000" cy="6628571"/>
        </a:xfrm>
        <a:prstGeom prst="rect">
          <a:avLst/>
        </a:prstGeom>
        <a:effectLst>
          <a:outerShdw blurRad="190500" algn="ctr" rotWithShape="0">
            <a:srgbClr val="000000">
              <a:alpha val="90000"/>
            </a:srgbClr>
          </a:outerShdw>
        </a:effectLst>
      </xdr:spPr>
    </xdr:pic>
    <xdr:clientData/>
  </xdr:oneCellAnchor>
  <xdr:oneCellAnchor>
    <xdr:from>
      <xdr:col>3</xdr:col>
      <xdr:colOff>0</xdr:colOff>
      <xdr:row>261</xdr:row>
      <xdr:rowOff>0</xdr:rowOff>
    </xdr:from>
    <xdr:ext cx="10820400" cy="8734425"/>
    <xdr:pic>
      <xdr:nvPicPr>
        <xdr:cNvPr id="8" name="Picture 7">
          <a:extLst>
            <a:ext uri="{FF2B5EF4-FFF2-40B4-BE49-F238E27FC236}">
              <a16:creationId xmlns:a16="http://schemas.microsoft.com/office/drawing/2014/main" id="{00000000-0008-0000-72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71500" y="49720500"/>
          <a:ext cx="10820400" cy="8734425"/>
        </a:xfrm>
        <a:prstGeom prst="rect">
          <a:avLst/>
        </a:prstGeom>
        <a:noFill/>
        <a:effectLst>
          <a:outerShdw blurRad="190500" algn="ctr" rotWithShape="0">
            <a:srgbClr val="000000">
              <a:alpha val="90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444</xdr:row>
      <xdr:rowOff>0</xdr:rowOff>
    </xdr:from>
    <xdr:ext cx="3638550" cy="5848350"/>
    <xdr:pic>
      <xdr:nvPicPr>
        <xdr:cNvPr id="9" name="Picture 8">
          <a:extLst>
            <a:ext uri="{FF2B5EF4-FFF2-40B4-BE49-F238E27FC236}">
              <a16:creationId xmlns:a16="http://schemas.microsoft.com/office/drawing/2014/main" id="{00000000-0008-0000-7200-000009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71500" y="84582000"/>
          <a:ext cx="3638550" cy="5848350"/>
        </a:xfrm>
        <a:prstGeom prst="rect">
          <a:avLst/>
        </a:prstGeom>
        <a:noFill/>
        <a:effectLst>
          <a:outerShdw blurRad="190500" algn="ctr" rotWithShape="0">
            <a:srgbClr val="000000">
              <a:alpha val="90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32</xdr:row>
      <xdr:rowOff>0</xdr:rowOff>
    </xdr:from>
    <xdr:ext cx="10666667" cy="6000000"/>
    <xdr:pic>
      <xdr:nvPicPr>
        <xdr:cNvPr id="10" name="Picture 9">
          <a:extLst>
            <a:ext uri="{FF2B5EF4-FFF2-40B4-BE49-F238E27FC236}">
              <a16:creationId xmlns:a16="http://schemas.microsoft.com/office/drawing/2014/main" id="{00000000-0008-0000-7200-00000A000000}"/>
            </a:ext>
          </a:extLst>
        </xdr:cNvPr>
        <xdr:cNvPicPr>
          <a:picLocks noChangeAspect="1"/>
        </xdr:cNvPicPr>
      </xdr:nvPicPr>
      <xdr:blipFill>
        <a:blip xmlns:r="http://schemas.openxmlformats.org/officeDocument/2006/relationships" r:embed="rId8"/>
        <a:stretch>
          <a:fillRect/>
        </a:stretch>
      </xdr:blipFill>
      <xdr:spPr>
        <a:xfrm>
          <a:off x="571500" y="6096000"/>
          <a:ext cx="10666667" cy="6000000"/>
        </a:xfrm>
        <a:prstGeom prst="rect">
          <a:avLst/>
        </a:prstGeom>
        <a:effectLst>
          <a:outerShdw blurRad="190500" algn="ctr" rotWithShape="0">
            <a:srgbClr val="000000">
              <a:alpha val="90000"/>
            </a:srgbClr>
          </a:outerShdw>
        </a:effectLst>
      </xdr:spPr>
    </xdr:pic>
    <xdr:clientData/>
  </xdr:oneCellAnchor>
  <xdr:twoCellAnchor>
    <xdr:from>
      <xdr:col>3</xdr:col>
      <xdr:colOff>0</xdr:colOff>
      <xdr:row>216</xdr:row>
      <xdr:rowOff>0</xdr:rowOff>
    </xdr:from>
    <xdr:to>
      <xdr:col>53</xdr:col>
      <xdr:colOff>113095</xdr:colOff>
      <xdr:row>250</xdr:row>
      <xdr:rowOff>189667</xdr:rowOff>
    </xdr:to>
    <xdr:grpSp>
      <xdr:nvGrpSpPr>
        <xdr:cNvPr id="11" name="Group 10">
          <a:extLst>
            <a:ext uri="{FF2B5EF4-FFF2-40B4-BE49-F238E27FC236}">
              <a16:creationId xmlns:a16="http://schemas.microsoft.com/office/drawing/2014/main" id="{00000000-0008-0000-7200-00000B000000}"/>
            </a:ext>
          </a:extLst>
        </xdr:cNvPr>
        <xdr:cNvGrpSpPr/>
      </xdr:nvGrpSpPr>
      <xdr:grpSpPr>
        <a:xfrm>
          <a:off x="571500" y="41148000"/>
          <a:ext cx="9638095" cy="6666667"/>
          <a:chOff x="571500" y="60579000"/>
          <a:chExt cx="9638095" cy="6666667"/>
        </a:xfrm>
      </xdr:grpSpPr>
      <xdr:pic>
        <xdr:nvPicPr>
          <xdr:cNvPr id="12" name="Picture 11">
            <a:extLst>
              <a:ext uri="{FF2B5EF4-FFF2-40B4-BE49-F238E27FC236}">
                <a16:creationId xmlns:a16="http://schemas.microsoft.com/office/drawing/2014/main" id="{00000000-0008-0000-7200-00000C000000}"/>
              </a:ext>
            </a:extLst>
          </xdr:cNvPr>
          <xdr:cNvPicPr>
            <a:picLocks noChangeAspect="1"/>
          </xdr:cNvPicPr>
        </xdr:nvPicPr>
        <xdr:blipFill>
          <a:blip xmlns:r="http://schemas.openxmlformats.org/officeDocument/2006/relationships" r:embed="rId9"/>
          <a:stretch>
            <a:fillRect/>
          </a:stretch>
        </xdr:blipFill>
        <xdr:spPr>
          <a:xfrm>
            <a:off x="571500" y="60579000"/>
            <a:ext cx="9638095" cy="6666667"/>
          </a:xfrm>
          <a:prstGeom prst="rect">
            <a:avLst/>
          </a:prstGeom>
          <a:effectLst>
            <a:outerShdw blurRad="190500" algn="ctr" rotWithShape="0">
              <a:srgbClr val="000000">
                <a:alpha val="90000"/>
              </a:srgbClr>
            </a:outerShdw>
          </a:effectLst>
        </xdr:spPr>
      </xdr:pic>
      <xdr:sp macro="" textlink="">
        <xdr:nvSpPr>
          <xdr:cNvPr id="13" name="Rectangle 12">
            <a:extLst>
              <a:ext uri="{FF2B5EF4-FFF2-40B4-BE49-F238E27FC236}">
                <a16:creationId xmlns:a16="http://schemas.microsoft.com/office/drawing/2014/main" id="{00000000-0008-0000-7200-00000D000000}"/>
              </a:ext>
            </a:extLst>
          </xdr:cNvPr>
          <xdr:cNvSpPr/>
        </xdr:nvSpPr>
        <xdr:spPr>
          <a:xfrm>
            <a:off x="7258050" y="61417200"/>
            <a:ext cx="1143000" cy="333375"/>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0</xdr:colOff>
      <xdr:row>340</xdr:row>
      <xdr:rowOff>0</xdr:rowOff>
    </xdr:from>
    <xdr:to>
      <xdr:col>64</xdr:col>
      <xdr:colOff>152400</xdr:colOff>
      <xdr:row>385</xdr:row>
      <xdr:rowOff>161925</xdr:rowOff>
    </xdr:to>
    <xdr:grpSp>
      <xdr:nvGrpSpPr>
        <xdr:cNvPr id="14" name="Group 13">
          <a:extLst>
            <a:ext uri="{FF2B5EF4-FFF2-40B4-BE49-F238E27FC236}">
              <a16:creationId xmlns:a16="http://schemas.microsoft.com/office/drawing/2014/main" id="{00000000-0008-0000-7200-00000E000000}"/>
            </a:ext>
          </a:extLst>
        </xdr:cNvPr>
        <xdr:cNvGrpSpPr/>
      </xdr:nvGrpSpPr>
      <xdr:grpSpPr>
        <a:xfrm>
          <a:off x="571500" y="64770000"/>
          <a:ext cx="11772900" cy="8734425"/>
          <a:chOff x="571500" y="84201000"/>
          <a:chExt cx="10820400" cy="8734425"/>
        </a:xfrm>
      </xdr:grpSpPr>
      <xdr:pic>
        <xdr:nvPicPr>
          <xdr:cNvPr id="15" name="Picture 14">
            <a:extLst>
              <a:ext uri="{FF2B5EF4-FFF2-40B4-BE49-F238E27FC236}">
                <a16:creationId xmlns:a16="http://schemas.microsoft.com/office/drawing/2014/main" id="{00000000-0008-0000-7200-00000F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71500" y="84201000"/>
            <a:ext cx="10820400" cy="8734425"/>
          </a:xfrm>
          <a:prstGeom prst="rect">
            <a:avLst/>
          </a:prstGeom>
          <a:noFill/>
          <a:effectLst>
            <a:outerShdw blurRad="190500" algn="ctr" rotWithShape="0">
              <a:srgbClr val="000000">
                <a:alpha val="90000"/>
              </a:srgbClr>
            </a:outerShdw>
          </a:effectLst>
          <a:extLst>
            <a:ext uri="{909E8E84-426E-40DD-AFC4-6F175D3DCCD1}">
              <a14:hiddenFill xmlns:a14="http://schemas.microsoft.com/office/drawing/2010/main">
                <a:solidFill>
                  <a:srgbClr val="FFFFFF"/>
                </a:solidFill>
              </a14:hiddenFill>
            </a:ext>
          </a:extLst>
        </xdr:spPr>
      </xdr:pic>
      <xdr:sp macro="" textlink="">
        <xdr:nvSpPr>
          <xdr:cNvPr id="16" name="Rectangle 15">
            <a:extLst>
              <a:ext uri="{FF2B5EF4-FFF2-40B4-BE49-F238E27FC236}">
                <a16:creationId xmlns:a16="http://schemas.microsoft.com/office/drawing/2014/main" id="{00000000-0008-0000-7200-000010000000}"/>
              </a:ext>
            </a:extLst>
          </xdr:cNvPr>
          <xdr:cNvSpPr/>
        </xdr:nvSpPr>
        <xdr:spPr>
          <a:xfrm>
            <a:off x="761999" y="88820626"/>
            <a:ext cx="5324475" cy="295274"/>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Rectangle 16">
            <a:extLst>
              <a:ext uri="{FF2B5EF4-FFF2-40B4-BE49-F238E27FC236}">
                <a16:creationId xmlns:a16="http://schemas.microsoft.com/office/drawing/2014/main" id="{00000000-0008-0000-7200-000011000000}"/>
              </a:ext>
            </a:extLst>
          </xdr:cNvPr>
          <xdr:cNvSpPr/>
        </xdr:nvSpPr>
        <xdr:spPr>
          <a:xfrm>
            <a:off x="762000" y="91744800"/>
            <a:ext cx="5324475" cy="295274"/>
          </a:xfrm>
          <a:prstGeom prst="rect">
            <a:avLst/>
          </a:prstGeom>
          <a:no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17">
            <a:extLst>
              <a:ext uri="{FF2B5EF4-FFF2-40B4-BE49-F238E27FC236}">
                <a16:creationId xmlns:a16="http://schemas.microsoft.com/office/drawing/2014/main" id="{00000000-0008-0000-7200-000012000000}"/>
              </a:ext>
            </a:extLst>
          </xdr:cNvPr>
          <xdr:cNvSpPr/>
        </xdr:nvSpPr>
        <xdr:spPr>
          <a:xfrm>
            <a:off x="762000" y="92068650"/>
            <a:ext cx="5324475" cy="295274"/>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Rectangle 18">
            <a:extLst>
              <a:ext uri="{FF2B5EF4-FFF2-40B4-BE49-F238E27FC236}">
                <a16:creationId xmlns:a16="http://schemas.microsoft.com/office/drawing/2014/main" id="{00000000-0008-0000-7200-000013000000}"/>
              </a:ext>
            </a:extLst>
          </xdr:cNvPr>
          <xdr:cNvSpPr/>
        </xdr:nvSpPr>
        <xdr:spPr>
          <a:xfrm>
            <a:off x="2095500" y="85029676"/>
            <a:ext cx="609600" cy="190500"/>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Rectangle 19">
            <a:extLst>
              <a:ext uri="{FF2B5EF4-FFF2-40B4-BE49-F238E27FC236}">
                <a16:creationId xmlns:a16="http://schemas.microsoft.com/office/drawing/2014/main" id="{00000000-0008-0000-7200-000014000000}"/>
              </a:ext>
            </a:extLst>
          </xdr:cNvPr>
          <xdr:cNvSpPr/>
        </xdr:nvSpPr>
        <xdr:spPr>
          <a:xfrm>
            <a:off x="3892222" y="85026672"/>
            <a:ext cx="594554" cy="190500"/>
          </a:xfrm>
          <a:prstGeom prst="rect">
            <a:avLst/>
          </a:prstGeom>
          <a:no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20">
            <a:extLst>
              <a:ext uri="{FF2B5EF4-FFF2-40B4-BE49-F238E27FC236}">
                <a16:creationId xmlns:a16="http://schemas.microsoft.com/office/drawing/2014/main" id="{00000000-0008-0000-7200-000015000000}"/>
              </a:ext>
            </a:extLst>
          </xdr:cNvPr>
          <xdr:cNvSpPr/>
        </xdr:nvSpPr>
        <xdr:spPr>
          <a:xfrm>
            <a:off x="4644195" y="85026672"/>
            <a:ext cx="719884" cy="190500"/>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0</xdr:colOff>
      <xdr:row>392</xdr:row>
      <xdr:rowOff>0</xdr:rowOff>
    </xdr:from>
    <xdr:to>
      <xdr:col>59</xdr:col>
      <xdr:colOff>152400</xdr:colOff>
      <xdr:row>437</xdr:row>
      <xdr:rowOff>161925</xdr:rowOff>
    </xdr:to>
    <xdr:grpSp>
      <xdr:nvGrpSpPr>
        <xdr:cNvPr id="22" name="Group 21">
          <a:extLst>
            <a:ext uri="{FF2B5EF4-FFF2-40B4-BE49-F238E27FC236}">
              <a16:creationId xmlns:a16="http://schemas.microsoft.com/office/drawing/2014/main" id="{00000000-0008-0000-7200-000016000000}"/>
            </a:ext>
          </a:extLst>
        </xdr:cNvPr>
        <xdr:cNvGrpSpPr/>
      </xdr:nvGrpSpPr>
      <xdr:grpSpPr>
        <a:xfrm>
          <a:off x="571500" y="74676000"/>
          <a:ext cx="10820400" cy="8734425"/>
          <a:chOff x="571500" y="123444000"/>
          <a:chExt cx="10820400" cy="8734425"/>
        </a:xfrm>
      </xdr:grpSpPr>
      <xdr:pic>
        <xdr:nvPicPr>
          <xdr:cNvPr id="23" name="Picture 22">
            <a:extLst>
              <a:ext uri="{FF2B5EF4-FFF2-40B4-BE49-F238E27FC236}">
                <a16:creationId xmlns:a16="http://schemas.microsoft.com/office/drawing/2014/main" id="{00000000-0008-0000-7200-000017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71500" y="123444000"/>
            <a:ext cx="10820400" cy="8734425"/>
          </a:xfrm>
          <a:prstGeom prst="rect">
            <a:avLst/>
          </a:prstGeom>
          <a:solidFill>
            <a:srgbClr val="00FF00"/>
          </a:solidFill>
          <a:effectLst>
            <a:outerShdw blurRad="127000" algn="ctr" rotWithShape="0">
              <a:srgbClr val="000000">
                <a:alpha val="90000"/>
              </a:srgbClr>
            </a:outerShdw>
          </a:effectLst>
        </xdr:spPr>
      </xdr:pic>
      <xdr:sp macro="" textlink="">
        <xdr:nvSpPr>
          <xdr:cNvPr id="24" name="Rectangle 23">
            <a:extLst>
              <a:ext uri="{FF2B5EF4-FFF2-40B4-BE49-F238E27FC236}">
                <a16:creationId xmlns:a16="http://schemas.microsoft.com/office/drawing/2014/main" id="{00000000-0008-0000-7200-000018000000}"/>
              </a:ext>
            </a:extLst>
          </xdr:cNvPr>
          <xdr:cNvSpPr/>
        </xdr:nvSpPr>
        <xdr:spPr>
          <a:xfrm>
            <a:off x="771525" y="128082675"/>
            <a:ext cx="5295900" cy="29527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Rectangle 24">
            <a:extLst>
              <a:ext uri="{FF2B5EF4-FFF2-40B4-BE49-F238E27FC236}">
                <a16:creationId xmlns:a16="http://schemas.microsoft.com/office/drawing/2014/main" id="{00000000-0008-0000-7200-000019000000}"/>
              </a:ext>
            </a:extLst>
          </xdr:cNvPr>
          <xdr:cNvSpPr/>
        </xdr:nvSpPr>
        <xdr:spPr>
          <a:xfrm>
            <a:off x="772838" y="131322505"/>
            <a:ext cx="5295900" cy="295274"/>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 name="Rectangle 25">
            <a:extLst>
              <a:ext uri="{FF2B5EF4-FFF2-40B4-BE49-F238E27FC236}">
                <a16:creationId xmlns:a16="http://schemas.microsoft.com/office/drawing/2014/main" id="{00000000-0008-0000-7200-00001A000000}"/>
              </a:ext>
            </a:extLst>
          </xdr:cNvPr>
          <xdr:cNvSpPr/>
        </xdr:nvSpPr>
        <xdr:spPr>
          <a:xfrm>
            <a:off x="776410" y="130992708"/>
            <a:ext cx="5295900"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7" name="Rectangle 26">
            <a:extLst>
              <a:ext uri="{FF2B5EF4-FFF2-40B4-BE49-F238E27FC236}">
                <a16:creationId xmlns:a16="http://schemas.microsoft.com/office/drawing/2014/main" id="{00000000-0008-0000-7200-00001B000000}"/>
              </a:ext>
            </a:extLst>
          </xdr:cNvPr>
          <xdr:cNvSpPr/>
        </xdr:nvSpPr>
        <xdr:spPr>
          <a:xfrm>
            <a:off x="774029" y="128394779"/>
            <a:ext cx="5295900"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8" name="Rectangle 27">
            <a:extLst>
              <a:ext uri="{FF2B5EF4-FFF2-40B4-BE49-F238E27FC236}">
                <a16:creationId xmlns:a16="http://schemas.microsoft.com/office/drawing/2014/main" id="{00000000-0008-0000-7200-00001C000000}"/>
              </a:ext>
            </a:extLst>
          </xdr:cNvPr>
          <xdr:cNvSpPr/>
        </xdr:nvSpPr>
        <xdr:spPr>
          <a:xfrm>
            <a:off x="774029" y="129377069"/>
            <a:ext cx="5295900"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 name="Rectangle 28">
            <a:extLst>
              <a:ext uri="{FF2B5EF4-FFF2-40B4-BE49-F238E27FC236}">
                <a16:creationId xmlns:a16="http://schemas.microsoft.com/office/drawing/2014/main" id="{00000000-0008-0000-7200-00001D000000}"/>
              </a:ext>
            </a:extLst>
          </xdr:cNvPr>
          <xdr:cNvSpPr/>
        </xdr:nvSpPr>
        <xdr:spPr>
          <a:xfrm>
            <a:off x="775097" y="125163272"/>
            <a:ext cx="5295900"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0" name="Rectangle 29">
            <a:extLst>
              <a:ext uri="{FF2B5EF4-FFF2-40B4-BE49-F238E27FC236}">
                <a16:creationId xmlns:a16="http://schemas.microsoft.com/office/drawing/2014/main" id="{00000000-0008-0000-7200-00001E000000}"/>
              </a:ext>
            </a:extLst>
          </xdr:cNvPr>
          <xdr:cNvSpPr/>
        </xdr:nvSpPr>
        <xdr:spPr>
          <a:xfrm>
            <a:off x="772716" y="126464621"/>
            <a:ext cx="5295900" cy="295274"/>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0</xdr:colOff>
      <xdr:row>487</xdr:row>
      <xdr:rowOff>0</xdr:rowOff>
    </xdr:from>
    <xdr:to>
      <xdr:col>59</xdr:col>
      <xdr:colOff>151048</xdr:colOff>
      <xdr:row>532</xdr:row>
      <xdr:rowOff>160833</xdr:rowOff>
    </xdr:to>
    <xdr:grpSp>
      <xdr:nvGrpSpPr>
        <xdr:cNvPr id="31" name="Group 30">
          <a:extLst>
            <a:ext uri="{FF2B5EF4-FFF2-40B4-BE49-F238E27FC236}">
              <a16:creationId xmlns:a16="http://schemas.microsoft.com/office/drawing/2014/main" id="{00000000-0008-0000-7200-00001F000000}"/>
            </a:ext>
          </a:extLst>
        </xdr:cNvPr>
        <xdr:cNvGrpSpPr/>
      </xdr:nvGrpSpPr>
      <xdr:grpSpPr>
        <a:xfrm>
          <a:off x="571500" y="92773500"/>
          <a:ext cx="10819048" cy="8733333"/>
          <a:chOff x="571500" y="259461000"/>
          <a:chExt cx="10819048" cy="8733333"/>
        </a:xfrm>
      </xdr:grpSpPr>
      <xdr:grpSp>
        <xdr:nvGrpSpPr>
          <xdr:cNvPr id="32" name="Group 31">
            <a:extLst>
              <a:ext uri="{FF2B5EF4-FFF2-40B4-BE49-F238E27FC236}">
                <a16:creationId xmlns:a16="http://schemas.microsoft.com/office/drawing/2014/main" id="{00000000-0008-0000-7200-000020000000}"/>
              </a:ext>
            </a:extLst>
          </xdr:cNvPr>
          <xdr:cNvGrpSpPr/>
        </xdr:nvGrpSpPr>
        <xdr:grpSpPr>
          <a:xfrm>
            <a:off x="571500" y="259461000"/>
            <a:ext cx="10819048" cy="8733333"/>
            <a:chOff x="571500" y="259461000"/>
            <a:chExt cx="10819048" cy="8733333"/>
          </a:xfrm>
        </xdr:grpSpPr>
        <xdr:grpSp>
          <xdr:nvGrpSpPr>
            <xdr:cNvPr id="36" name="Group 35">
              <a:extLst>
                <a:ext uri="{FF2B5EF4-FFF2-40B4-BE49-F238E27FC236}">
                  <a16:creationId xmlns:a16="http://schemas.microsoft.com/office/drawing/2014/main" id="{00000000-0008-0000-7200-000024000000}"/>
                </a:ext>
              </a:extLst>
            </xdr:cNvPr>
            <xdr:cNvGrpSpPr/>
          </xdr:nvGrpSpPr>
          <xdr:grpSpPr>
            <a:xfrm>
              <a:off x="571500" y="259461000"/>
              <a:ext cx="10819048" cy="8733333"/>
              <a:chOff x="571500" y="259461000"/>
              <a:chExt cx="10819048" cy="8733333"/>
            </a:xfrm>
          </xdr:grpSpPr>
          <xdr:pic>
            <xdr:nvPicPr>
              <xdr:cNvPr id="39" name="Picture 38">
                <a:extLst>
                  <a:ext uri="{FF2B5EF4-FFF2-40B4-BE49-F238E27FC236}">
                    <a16:creationId xmlns:a16="http://schemas.microsoft.com/office/drawing/2014/main" id="{00000000-0008-0000-7200-000027000000}"/>
                  </a:ext>
                </a:extLst>
              </xdr:cNvPr>
              <xdr:cNvPicPr>
                <a:picLocks noChangeAspect="1"/>
              </xdr:cNvPicPr>
            </xdr:nvPicPr>
            <xdr:blipFill>
              <a:blip xmlns:r="http://schemas.openxmlformats.org/officeDocument/2006/relationships" r:embed="rId11"/>
              <a:stretch>
                <a:fillRect/>
              </a:stretch>
            </xdr:blipFill>
            <xdr:spPr>
              <a:xfrm>
                <a:off x="571500" y="259461000"/>
                <a:ext cx="10819048" cy="8733333"/>
              </a:xfrm>
              <a:prstGeom prst="rect">
                <a:avLst/>
              </a:prstGeom>
              <a:effectLst>
                <a:outerShdw blurRad="190500" algn="ctr" rotWithShape="0">
                  <a:srgbClr val="000000">
                    <a:alpha val="90000"/>
                  </a:srgbClr>
                </a:outerShdw>
              </a:effectLst>
            </xdr:spPr>
          </xdr:pic>
          <xdr:sp macro="" textlink="">
            <xdr:nvSpPr>
              <xdr:cNvPr id="40" name="Rectangle 39">
                <a:extLst>
                  <a:ext uri="{FF2B5EF4-FFF2-40B4-BE49-F238E27FC236}">
                    <a16:creationId xmlns:a16="http://schemas.microsoft.com/office/drawing/2014/main" id="{00000000-0008-0000-7200-000028000000}"/>
                  </a:ext>
                </a:extLst>
              </xdr:cNvPr>
              <xdr:cNvSpPr/>
            </xdr:nvSpPr>
            <xdr:spPr>
              <a:xfrm>
                <a:off x="766011" y="264090391"/>
                <a:ext cx="5295900" cy="29527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1" name="Rectangle 40">
                <a:extLst>
                  <a:ext uri="{FF2B5EF4-FFF2-40B4-BE49-F238E27FC236}">
                    <a16:creationId xmlns:a16="http://schemas.microsoft.com/office/drawing/2014/main" id="{00000000-0008-0000-7200-000029000000}"/>
                  </a:ext>
                </a:extLst>
              </xdr:cNvPr>
              <xdr:cNvSpPr/>
            </xdr:nvSpPr>
            <xdr:spPr>
              <a:xfrm>
                <a:off x="767324" y="267330221"/>
                <a:ext cx="5295900" cy="295274"/>
              </a:xfrm>
              <a:prstGeom prst="rect">
                <a:avLst/>
              </a:prstGeom>
              <a:solidFill>
                <a:srgbClr val="FF99FF">
                  <a:alpha val="23000"/>
                </a:srgbClr>
              </a:solid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2" name="Rectangle 41">
                <a:extLst>
                  <a:ext uri="{FF2B5EF4-FFF2-40B4-BE49-F238E27FC236}">
                    <a16:creationId xmlns:a16="http://schemas.microsoft.com/office/drawing/2014/main" id="{00000000-0008-0000-7200-00002A000000}"/>
                  </a:ext>
                </a:extLst>
              </xdr:cNvPr>
              <xdr:cNvSpPr/>
            </xdr:nvSpPr>
            <xdr:spPr>
              <a:xfrm>
                <a:off x="770896" y="267000424"/>
                <a:ext cx="5295900"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3" name="Rectangle 42">
                <a:extLst>
                  <a:ext uri="{FF2B5EF4-FFF2-40B4-BE49-F238E27FC236}">
                    <a16:creationId xmlns:a16="http://schemas.microsoft.com/office/drawing/2014/main" id="{00000000-0008-0000-7200-00002B000000}"/>
                  </a:ext>
                </a:extLst>
              </xdr:cNvPr>
              <xdr:cNvSpPr/>
            </xdr:nvSpPr>
            <xdr:spPr>
              <a:xfrm>
                <a:off x="768515" y="264402495"/>
                <a:ext cx="5295900"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4" name="Rectangle 43">
                <a:extLst>
                  <a:ext uri="{FF2B5EF4-FFF2-40B4-BE49-F238E27FC236}">
                    <a16:creationId xmlns:a16="http://schemas.microsoft.com/office/drawing/2014/main" id="{00000000-0008-0000-7200-00002C000000}"/>
                  </a:ext>
                </a:extLst>
              </xdr:cNvPr>
              <xdr:cNvSpPr/>
            </xdr:nvSpPr>
            <xdr:spPr>
              <a:xfrm>
                <a:off x="768515" y="265384785"/>
                <a:ext cx="5295900"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5" name="Rectangle 44">
                <a:extLst>
                  <a:ext uri="{FF2B5EF4-FFF2-40B4-BE49-F238E27FC236}">
                    <a16:creationId xmlns:a16="http://schemas.microsoft.com/office/drawing/2014/main" id="{00000000-0008-0000-7200-00002D000000}"/>
                  </a:ext>
                </a:extLst>
              </xdr:cNvPr>
              <xdr:cNvSpPr/>
            </xdr:nvSpPr>
            <xdr:spPr>
              <a:xfrm>
                <a:off x="769583" y="261170988"/>
                <a:ext cx="5295900"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6" name="Rectangle 45">
                <a:extLst>
                  <a:ext uri="{FF2B5EF4-FFF2-40B4-BE49-F238E27FC236}">
                    <a16:creationId xmlns:a16="http://schemas.microsoft.com/office/drawing/2014/main" id="{00000000-0008-0000-7200-00002E000000}"/>
                  </a:ext>
                </a:extLst>
              </xdr:cNvPr>
              <xdr:cNvSpPr/>
            </xdr:nvSpPr>
            <xdr:spPr>
              <a:xfrm>
                <a:off x="767202" y="262472337"/>
                <a:ext cx="5295900" cy="295274"/>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7" name="Rectangle 46">
                <a:extLst>
                  <a:ext uri="{FF2B5EF4-FFF2-40B4-BE49-F238E27FC236}">
                    <a16:creationId xmlns:a16="http://schemas.microsoft.com/office/drawing/2014/main" id="{00000000-0008-0000-7200-00002F000000}"/>
                  </a:ext>
                </a:extLst>
              </xdr:cNvPr>
              <xdr:cNvSpPr/>
            </xdr:nvSpPr>
            <xdr:spPr>
              <a:xfrm>
                <a:off x="2120566" y="260291175"/>
                <a:ext cx="566487" cy="190500"/>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8" name="Rectangle 47">
                <a:extLst>
                  <a:ext uri="{FF2B5EF4-FFF2-40B4-BE49-F238E27FC236}">
                    <a16:creationId xmlns:a16="http://schemas.microsoft.com/office/drawing/2014/main" id="{00000000-0008-0000-7200-000030000000}"/>
                  </a:ext>
                </a:extLst>
              </xdr:cNvPr>
              <xdr:cNvSpPr/>
            </xdr:nvSpPr>
            <xdr:spPr>
              <a:xfrm>
                <a:off x="3905005" y="260288171"/>
                <a:ext cx="566732" cy="190500"/>
              </a:xfrm>
              <a:prstGeom prst="rect">
                <a:avLst/>
              </a:prstGeom>
              <a:no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9" name="Rectangle 48">
                <a:extLst>
                  <a:ext uri="{FF2B5EF4-FFF2-40B4-BE49-F238E27FC236}">
                    <a16:creationId xmlns:a16="http://schemas.microsoft.com/office/drawing/2014/main" id="{00000000-0008-0000-7200-000031000000}"/>
                  </a:ext>
                </a:extLst>
              </xdr:cNvPr>
              <xdr:cNvSpPr/>
            </xdr:nvSpPr>
            <xdr:spPr>
              <a:xfrm>
                <a:off x="4652987" y="260288171"/>
                <a:ext cx="711092" cy="190500"/>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0" name="Rectangle 49">
                <a:extLst>
                  <a:ext uri="{FF2B5EF4-FFF2-40B4-BE49-F238E27FC236}">
                    <a16:creationId xmlns:a16="http://schemas.microsoft.com/office/drawing/2014/main" id="{00000000-0008-0000-7200-000032000000}"/>
                  </a:ext>
                </a:extLst>
              </xdr:cNvPr>
              <xdr:cNvSpPr/>
            </xdr:nvSpPr>
            <xdr:spPr>
              <a:xfrm>
                <a:off x="7820025" y="263337675"/>
                <a:ext cx="2705100"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grpSp>
        <xdr:cxnSp macro="">
          <xdr:nvCxnSpPr>
            <xdr:cNvPr id="37" name="Straight Arrow Connector 36">
              <a:extLst>
                <a:ext uri="{FF2B5EF4-FFF2-40B4-BE49-F238E27FC236}">
                  <a16:creationId xmlns:a16="http://schemas.microsoft.com/office/drawing/2014/main" id="{00000000-0008-0000-7200-000025000000}"/>
                </a:ext>
              </a:extLst>
            </xdr:cNvPr>
            <xdr:cNvCxnSpPr>
              <a:cxnSpLocks/>
              <a:stCxn id="50" idx="1"/>
              <a:endCxn id="46" idx="3"/>
            </xdr:cNvCxnSpPr>
          </xdr:nvCxnSpPr>
          <xdr:spPr>
            <a:xfrm flipH="1" flipV="1">
              <a:off x="6063102" y="262619974"/>
              <a:ext cx="1756923" cy="1165376"/>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38" name="Straight Arrow Connector 37">
              <a:extLst>
                <a:ext uri="{FF2B5EF4-FFF2-40B4-BE49-F238E27FC236}">
                  <a16:creationId xmlns:a16="http://schemas.microsoft.com/office/drawing/2014/main" id="{00000000-0008-0000-7200-000026000000}"/>
                </a:ext>
              </a:extLst>
            </xdr:cNvPr>
            <xdr:cNvCxnSpPr>
              <a:cxnSpLocks/>
              <a:stCxn id="50" idx="1"/>
              <a:endCxn id="40" idx="3"/>
            </xdr:cNvCxnSpPr>
          </xdr:nvCxnSpPr>
          <xdr:spPr>
            <a:xfrm flipH="1">
              <a:off x="6061911" y="263785350"/>
              <a:ext cx="1758114" cy="452678"/>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sp macro="" textlink="">
        <xdr:nvSpPr>
          <xdr:cNvPr id="33" name="Rectangle 32">
            <a:extLst>
              <a:ext uri="{FF2B5EF4-FFF2-40B4-BE49-F238E27FC236}">
                <a16:creationId xmlns:a16="http://schemas.microsoft.com/office/drawing/2014/main" id="{00000000-0008-0000-7200-000021000000}"/>
              </a:ext>
            </a:extLst>
          </xdr:cNvPr>
          <xdr:cNvSpPr/>
        </xdr:nvSpPr>
        <xdr:spPr>
          <a:xfrm>
            <a:off x="7720764" y="265760351"/>
            <a:ext cx="2337636"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cxnSp macro="">
        <xdr:nvCxnSpPr>
          <xdr:cNvPr id="34" name="Straight Arrow Connector 33">
            <a:extLst>
              <a:ext uri="{FF2B5EF4-FFF2-40B4-BE49-F238E27FC236}">
                <a16:creationId xmlns:a16="http://schemas.microsoft.com/office/drawing/2014/main" id="{00000000-0008-0000-7200-000022000000}"/>
              </a:ext>
            </a:extLst>
          </xdr:cNvPr>
          <xdr:cNvCxnSpPr>
            <a:stCxn id="33" idx="1"/>
            <a:endCxn id="44" idx="3"/>
          </xdr:cNvCxnSpPr>
        </xdr:nvCxnSpPr>
        <xdr:spPr>
          <a:xfrm flipH="1" flipV="1">
            <a:off x="6064415" y="265532422"/>
            <a:ext cx="1656349" cy="675604"/>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35" name="Straight Arrow Connector 34">
            <a:extLst>
              <a:ext uri="{FF2B5EF4-FFF2-40B4-BE49-F238E27FC236}">
                <a16:creationId xmlns:a16="http://schemas.microsoft.com/office/drawing/2014/main" id="{00000000-0008-0000-7200-000023000000}"/>
              </a:ext>
            </a:extLst>
          </xdr:cNvPr>
          <xdr:cNvCxnSpPr>
            <a:stCxn id="33" idx="1"/>
            <a:endCxn id="42" idx="3"/>
          </xdr:cNvCxnSpPr>
        </xdr:nvCxnSpPr>
        <xdr:spPr>
          <a:xfrm flipH="1">
            <a:off x="6066796" y="266208026"/>
            <a:ext cx="1653968" cy="940035"/>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534</xdr:row>
      <xdr:rowOff>0</xdr:rowOff>
    </xdr:from>
    <xdr:to>
      <xdr:col>59</xdr:col>
      <xdr:colOff>151048</xdr:colOff>
      <xdr:row>579</xdr:row>
      <xdr:rowOff>160833</xdr:rowOff>
    </xdr:to>
    <xdr:grpSp>
      <xdr:nvGrpSpPr>
        <xdr:cNvPr id="51" name="Group 50">
          <a:extLst>
            <a:ext uri="{FF2B5EF4-FFF2-40B4-BE49-F238E27FC236}">
              <a16:creationId xmlns:a16="http://schemas.microsoft.com/office/drawing/2014/main" id="{00000000-0008-0000-7200-000033000000}"/>
            </a:ext>
          </a:extLst>
        </xdr:cNvPr>
        <xdr:cNvGrpSpPr/>
      </xdr:nvGrpSpPr>
      <xdr:grpSpPr>
        <a:xfrm>
          <a:off x="571500" y="101727000"/>
          <a:ext cx="10819048" cy="8733333"/>
          <a:chOff x="571500" y="268414500"/>
          <a:chExt cx="10819048" cy="8733333"/>
        </a:xfrm>
      </xdr:grpSpPr>
      <xdr:pic>
        <xdr:nvPicPr>
          <xdr:cNvPr id="52" name="Picture 51">
            <a:extLst>
              <a:ext uri="{FF2B5EF4-FFF2-40B4-BE49-F238E27FC236}">
                <a16:creationId xmlns:a16="http://schemas.microsoft.com/office/drawing/2014/main" id="{00000000-0008-0000-7200-000034000000}"/>
              </a:ext>
            </a:extLst>
          </xdr:cNvPr>
          <xdr:cNvPicPr>
            <a:picLocks noChangeAspect="1"/>
          </xdr:cNvPicPr>
        </xdr:nvPicPr>
        <xdr:blipFill>
          <a:blip xmlns:r="http://schemas.openxmlformats.org/officeDocument/2006/relationships" r:embed="rId12"/>
          <a:stretch>
            <a:fillRect/>
          </a:stretch>
        </xdr:blipFill>
        <xdr:spPr>
          <a:xfrm>
            <a:off x="571500" y="268414500"/>
            <a:ext cx="10819048" cy="8733333"/>
          </a:xfrm>
          <a:prstGeom prst="rect">
            <a:avLst/>
          </a:prstGeom>
          <a:effectLst>
            <a:outerShdw blurRad="190500" algn="ctr" rotWithShape="0">
              <a:srgbClr val="000000">
                <a:alpha val="90000"/>
              </a:srgbClr>
            </a:outerShdw>
          </a:effectLst>
        </xdr:spPr>
      </xdr:pic>
      <xdr:sp macro="" textlink="">
        <xdr:nvSpPr>
          <xdr:cNvPr id="53" name="Rectangle 52">
            <a:extLst>
              <a:ext uri="{FF2B5EF4-FFF2-40B4-BE49-F238E27FC236}">
                <a16:creationId xmlns:a16="http://schemas.microsoft.com/office/drawing/2014/main" id="{00000000-0008-0000-7200-000035000000}"/>
              </a:ext>
            </a:extLst>
          </xdr:cNvPr>
          <xdr:cNvSpPr/>
        </xdr:nvSpPr>
        <xdr:spPr>
          <a:xfrm>
            <a:off x="771525" y="273048403"/>
            <a:ext cx="5295901" cy="29527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4" name="Rectangle 53">
            <a:extLst>
              <a:ext uri="{FF2B5EF4-FFF2-40B4-BE49-F238E27FC236}">
                <a16:creationId xmlns:a16="http://schemas.microsoft.com/office/drawing/2014/main" id="{00000000-0008-0000-7200-000036000000}"/>
              </a:ext>
            </a:extLst>
          </xdr:cNvPr>
          <xdr:cNvSpPr/>
        </xdr:nvSpPr>
        <xdr:spPr>
          <a:xfrm>
            <a:off x="772838" y="276288233"/>
            <a:ext cx="5295901" cy="295274"/>
          </a:xfrm>
          <a:prstGeom prst="rect">
            <a:avLst/>
          </a:prstGeom>
          <a:solidFill>
            <a:srgbClr val="FF99FF">
              <a:alpha val="23000"/>
            </a:srgbClr>
          </a:solid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5" name="Rectangle 54">
            <a:extLst>
              <a:ext uri="{FF2B5EF4-FFF2-40B4-BE49-F238E27FC236}">
                <a16:creationId xmlns:a16="http://schemas.microsoft.com/office/drawing/2014/main" id="{00000000-0008-0000-7200-000037000000}"/>
              </a:ext>
            </a:extLst>
          </xdr:cNvPr>
          <xdr:cNvSpPr/>
        </xdr:nvSpPr>
        <xdr:spPr>
          <a:xfrm>
            <a:off x="776410" y="275958436"/>
            <a:ext cx="5295901"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Rectangle 55">
            <a:extLst>
              <a:ext uri="{FF2B5EF4-FFF2-40B4-BE49-F238E27FC236}">
                <a16:creationId xmlns:a16="http://schemas.microsoft.com/office/drawing/2014/main" id="{00000000-0008-0000-7200-000038000000}"/>
              </a:ext>
            </a:extLst>
          </xdr:cNvPr>
          <xdr:cNvSpPr/>
        </xdr:nvSpPr>
        <xdr:spPr>
          <a:xfrm>
            <a:off x="774029" y="273360507"/>
            <a:ext cx="5295901"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Rectangle 56">
            <a:extLst>
              <a:ext uri="{FF2B5EF4-FFF2-40B4-BE49-F238E27FC236}">
                <a16:creationId xmlns:a16="http://schemas.microsoft.com/office/drawing/2014/main" id="{00000000-0008-0000-7200-000039000000}"/>
              </a:ext>
            </a:extLst>
          </xdr:cNvPr>
          <xdr:cNvSpPr/>
        </xdr:nvSpPr>
        <xdr:spPr>
          <a:xfrm>
            <a:off x="774029" y="274342797"/>
            <a:ext cx="5295901"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 name="Rectangle 57">
            <a:extLst>
              <a:ext uri="{FF2B5EF4-FFF2-40B4-BE49-F238E27FC236}">
                <a16:creationId xmlns:a16="http://schemas.microsoft.com/office/drawing/2014/main" id="{00000000-0008-0000-7200-00003A000000}"/>
              </a:ext>
            </a:extLst>
          </xdr:cNvPr>
          <xdr:cNvSpPr/>
        </xdr:nvSpPr>
        <xdr:spPr>
          <a:xfrm>
            <a:off x="775097" y="270129000"/>
            <a:ext cx="5295901"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 name="Rectangle 58">
            <a:extLst>
              <a:ext uri="{FF2B5EF4-FFF2-40B4-BE49-F238E27FC236}">
                <a16:creationId xmlns:a16="http://schemas.microsoft.com/office/drawing/2014/main" id="{00000000-0008-0000-7200-00003B000000}"/>
              </a:ext>
            </a:extLst>
          </xdr:cNvPr>
          <xdr:cNvSpPr/>
        </xdr:nvSpPr>
        <xdr:spPr>
          <a:xfrm>
            <a:off x="772716" y="271430349"/>
            <a:ext cx="5295901" cy="295274"/>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Rectangle 59">
            <a:extLst>
              <a:ext uri="{FF2B5EF4-FFF2-40B4-BE49-F238E27FC236}">
                <a16:creationId xmlns:a16="http://schemas.microsoft.com/office/drawing/2014/main" id="{00000000-0008-0000-7200-00003C000000}"/>
              </a:ext>
            </a:extLst>
          </xdr:cNvPr>
          <xdr:cNvSpPr/>
        </xdr:nvSpPr>
        <xdr:spPr>
          <a:xfrm>
            <a:off x="7825539" y="272295687"/>
            <a:ext cx="2705100"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cxnSp macro="">
        <xdr:nvCxnSpPr>
          <xdr:cNvPr id="61" name="Straight Arrow Connector 60">
            <a:extLst>
              <a:ext uri="{FF2B5EF4-FFF2-40B4-BE49-F238E27FC236}">
                <a16:creationId xmlns:a16="http://schemas.microsoft.com/office/drawing/2014/main" id="{00000000-0008-0000-7200-00003D000000}"/>
              </a:ext>
            </a:extLst>
          </xdr:cNvPr>
          <xdr:cNvCxnSpPr>
            <a:cxnSpLocks/>
            <a:stCxn id="60" idx="1"/>
            <a:endCxn id="59" idx="3"/>
          </xdr:cNvCxnSpPr>
        </xdr:nvCxnSpPr>
        <xdr:spPr>
          <a:xfrm flipH="1" flipV="1">
            <a:off x="6068617" y="271577986"/>
            <a:ext cx="1756922" cy="1165376"/>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62" name="Straight Arrow Connector 61">
            <a:extLst>
              <a:ext uri="{FF2B5EF4-FFF2-40B4-BE49-F238E27FC236}">
                <a16:creationId xmlns:a16="http://schemas.microsoft.com/office/drawing/2014/main" id="{00000000-0008-0000-7200-00003E000000}"/>
              </a:ext>
            </a:extLst>
          </xdr:cNvPr>
          <xdr:cNvCxnSpPr>
            <a:cxnSpLocks/>
            <a:stCxn id="60" idx="1"/>
            <a:endCxn id="53" idx="3"/>
          </xdr:cNvCxnSpPr>
        </xdr:nvCxnSpPr>
        <xdr:spPr>
          <a:xfrm flipH="1">
            <a:off x="6067426" y="272743362"/>
            <a:ext cx="1758113" cy="452678"/>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sp macro="" textlink="">
        <xdr:nvSpPr>
          <xdr:cNvPr id="63" name="Rectangle 62">
            <a:extLst>
              <a:ext uri="{FF2B5EF4-FFF2-40B4-BE49-F238E27FC236}">
                <a16:creationId xmlns:a16="http://schemas.microsoft.com/office/drawing/2014/main" id="{00000000-0008-0000-7200-00003F000000}"/>
              </a:ext>
            </a:extLst>
          </xdr:cNvPr>
          <xdr:cNvSpPr/>
        </xdr:nvSpPr>
        <xdr:spPr>
          <a:xfrm>
            <a:off x="7726278" y="274718363"/>
            <a:ext cx="2337636"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cxnSp macro="">
        <xdr:nvCxnSpPr>
          <xdr:cNvPr id="64" name="Straight Arrow Connector 63">
            <a:extLst>
              <a:ext uri="{FF2B5EF4-FFF2-40B4-BE49-F238E27FC236}">
                <a16:creationId xmlns:a16="http://schemas.microsoft.com/office/drawing/2014/main" id="{00000000-0008-0000-7200-000040000000}"/>
              </a:ext>
            </a:extLst>
          </xdr:cNvPr>
          <xdr:cNvCxnSpPr>
            <a:stCxn id="63" idx="1"/>
            <a:endCxn id="57" idx="3"/>
          </xdr:cNvCxnSpPr>
        </xdr:nvCxnSpPr>
        <xdr:spPr>
          <a:xfrm flipH="1" flipV="1">
            <a:off x="6069930" y="274490434"/>
            <a:ext cx="1656348" cy="675604"/>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65" name="Straight Arrow Connector 64">
            <a:extLst>
              <a:ext uri="{FF2B5EF4-FFF2-40B4-BE49-F238E27FC236}">
                <a16:creationId xmlns:a16="http://schemas.microsoft.com/office/drawing/2014/main" id="{00000000-0008-0000-7200-000041000000}"/>
              </a:ext>
            </a:extLst>
          </xdr:cNvPr>
          <xdr:cNvCxnSpPr>
            <a:stCxn id="63" idx="1"/>
            <a:endCxn id="55" idx="3"/>
          </xdr:cNvCxnSpPr>
        </xdr:nvCxnSpPr>
        <xdr:spPr>
          <a:xfrm flipH="1">
            <a:off x="6072311" y="275166038"/>
            <a:ext cx="1653967" cy="940035"/>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3</xdr:col>
      <xdr:colOff>0</xdr:colOff>
      <xdr:row>585</xdr:row>
      <xdr:rowOff>0</xdr:rowOff>
    </xdr:from>
    <xdr:ext cx="6180952" cy="4961905"/>
    <xdr:pic>
      <xdr:nvPicPr>
        <xdr:cNvPr id="66" name="Picture 65">
          <a:extLst>
            <a:ext uri="{FF2B5EF4-FFF2-40B4-BE49-F238E27FC236}">
              <a16:creationId xmlns:a16="http://schemas.microsoft.com/office/drawing/2014/main" id="{00000000-0008-0000-7200-000042000000}"/>
            </a:ext>
          </a:extLst>
        </xdr:cNvPr>
        <xdr:cNvPicPr>
          <a:picLocks noChangeAspect="1"/>
        </xdr:cNvPicPr>
      </xdr:nvPicPr>
      <xdr:blipFill>
        <a:blip xmlns:r="http://schemas.openxmlformats.org/officeDocument/2006/relationships" r:embed="rId13"/>
        <a:stretch>
          <a:fillRect/>
        </a:stretch>
      </xdr:blipFill>
      <xdr:spPr>
        <a:xfrm>
          <a:off x="571500" y="111442500"/>
          <a:ext cx="6180952" cy="4961905"/>
        </a:xfrm>
        <a:prstGeom prst="rect">
          <a:avLst/>
        </a:prstGeom>
        <a:effectLst>
          <a:outerShdw blurRad="190500" algn="ctr" rotWithShape="0">
            <a:srgbClr val="000000">
              <a:alpha val="90000"/>
            </a:srgbClr>
          </a:outerShdw>
        </a:effectLst>
      </xdr:spPr>
    </xdr:pic>
    <xdr:clientData/>
  </xdr:oneCellAnchor>
  <xdr:oneCellAnchor>
    <xdr:from>
      <xdr:col>3</xdr:col>
      <xdr:colOff>0</xdr:colOff>
      <xdr:row>652</xdr:row>
      <xdr:rowOff>0</xdr:rowOff>
    </xdr:from>
    <xdr:ext cx="10819048" cy="8733333"/>
    <xdr:pic>
      <xdr:nvPicPr>
        <xdr:cNvPr id="95" name="Picture 94">
          <a:extLst>
            <a:ext uri="{FF2B5EF4-FFF2-40B4-BE49-F238E27FC236}">
              <a16:creationId xmlns:a16="http://schemas.microsoft.com/office/drawing/2014/main" id="{00000000-0008-0000-7200-00005F000000}"/>
            </a:ext>
          </a:extLst>
        </xdr:cNvPr>
        <xdr:cNvPicPr>
          <a:picLocks noChangeAspect="1"/>
        </xdr:cNvPicPr>
      </xdr:nvPicPr>
      <xdr:blipFill>
        <a:blip xmlns:r="http://schemas.openxmlformats.org/officeDocument/2006/relationships" r:embed="rId14"/>
        <a:stretch>
          <a:fillRect/>
        </a:stretch>
      </xdr:blipFill>
      <xdr:spPr>
        <a:xfrm>
          <a:off x="571500" y="142113000"/>
          <a:ext cx="10819048" cy="8733333"/>
        </a:xfrm>
        <a:prstGeom prst="rect">
          <a:avLst/>
        </a:prstGeom>
        <a:effectLst>
          <a:outerShdw blurRad="190500" algn="ctr" rotWithShape="0">
            <a:srgbClr val="000000">
              <a:alpha val="90000"/>
            </a:srgbClr>
          </a:outerShdw>
        </a:effectLst>
      </xdr:spPr>
    </xdr:pic>
    <xdr:clientData/>
  </xdr:oneCellAnchor>
  <xdr:oneCellAnchor>
    <xdr:from>
      <xdr:col>2</xdr:col>
      <xdr:colOff>190499</xdr:colOff>
      <xdr:row>612</xdr:row>
      <xdr:rowOff>0</xdr:rowOff>
    </xdr:from>
    <xdr:ext cx="9746666" cy="5472382"/>
    <xdr:pic>
      <xdr:nvPicPr>
        <xdr:cNvPr id="195" name="Picture 194">
          <a:extLst>
            <a:ext uri="{FF2B5EF4-FFF2-40B4-BE49-F238E27FC236}">
              <a16:creationId xmlns:a16="http://schemas.microsoft.com/office/drawing/2014/main" id="{00000000-0008-0000-7200-0000C3000000}"/>
            </a:ext>
          </a:extLst>
        </xdr:cNvPr>
        <xdr:cNvPicPr>
          <a:picLocks noChangeAspect="1"/>
        </xdr:cNvPicPr>
      </xdr:nvPicPr>
      <xdr:blipFill>
        <a:blip xmlns:r="http://schemas.openxmlformats.org/officeDocument/2006/relationships" r:embed="rId15"/>
        <a:stretch>
          <a:fillRect/>
        </a:stretch>
      </xdr:blipFill>
      <xdr:spPr>
        <a:xfrm>
          <a:off x="571499" y="116586000"/>
          <a:ext cx="9746666" cy="5472382"/>
        </a:xfrm>
        <a:prstGeom prst="rect">
          <a:avLst/>
        </a:prstGeom>
        <a:effectLst>
          <a:outerShdw blurRad="190500" algn="ctr" rotWithShape="0">
            <a:srgbClr val="000000">
              <a:alpha val="90000"/>
            </a:srgbClr>
          </a:outerShdw>
        </a:effectLst>
      </xdr:spPr>
    </xdr:pic>
    <xdr:clientData/>
  </xdr:oneCellAnchor>
  <xdr:twoCellAnchor>
    <xdr:from>
      <xdr:col>3</xdr:col>
      <xdr:colOff>0</xdr:colOff>
      <xdr:row>703</xdr:row>
      <xdr:rowOff>0</xdr:rowOff>
    </xdr:from>
    <xdr:to>
      <xdr:col>42</xdr:col>
      <xdr:colOff>27643</xdr:colOff>
      <xdr:row>714</xdr:row>
      <xdr:rowOff>75929</xdr:rowOff>
    </xdr:to>
    <xdr:grpSp>
      <xdr:nvGrpSpPr>
        <xdr:cNvPr id="196" name="Group 195">
          <a:extLst>
            <a:ext uri="{FF2B5EF4-FFF2-40B4-BE49-F238E27FC236}">
              <a16:creationId xmlns:a16="http://schemas.microsoft.com/office/drawing/2014/main" id="{00000000-0008-0000-7200-0000C4000000}"/>
            </a:ext>
          </a:extLst>
        </xdr:cNvPr>
        <xdr:cNvGrpSpPr/>
      </xdr:nvGrpSpPr>
      <xdr:grpSpPr>
        <a:xfrm>
          <a:off x="571500" y="133921500"/>
          <a:ext cx="7457143" cy="2171429"/>
          <a:chOff x="571500" y="172212000"/>
          <a:chExt cx="7457143" cy="2171429"/>
        </a:xfrm>
      </xdr:grpSpPr>
      <xdr:pic>
        <xdr:nvPicPr>
          <xdr:cNvPr id="197" name="Picture 196">
            <a:extLst>
              <a:ext uri="{FF2B5EF4-FFF2-40B4-BE49-F238E27FC236}">
                <a16:creationId xmlns:a16="http://schemas.microsoft.com/office/drawing/2014/main" id="{00000000-0008-0000-7200-0000C5000000}"/>
              </a:ext>
            </a:extLst>
          </xdr:cNvPr>
          <xdr:cNvPicPr>
            <a:picLocks noChangeAspect="1"/>
          </xdr:cNvPicPr>
        </xdr:nvPicPr>
        <xdr:blipFill>
          <a:blip xmlns:r="http://schemas.openxmlformats.org/officeDocument/2006/relationships" r:embed="rId16"/>
          <a:stretch>
            <a:fillRect/>
          </a:stretch>
        </xdr:blipFill>
        <xdr:spPr>
          <a:xfrm>
            <a:off x="571500" y="172212000"/>
            <a:ext cx="7457143" cy="2171429"/>
          </a:xfrm>
          <a:prstGeom prst="rect">
            <a:avLst/>
          </a:prstGeom>
          <a:effectLst>
            <a:outerShdw blurRad="190500" algn="ctr" rotWithShape="0">
              <a:srgbClr val="0000FF">
                <a:alpha val="90000"/>
              </a:srgbClr>
            </a:outerShdw>
          </a:effectLst>
        </xdr:spPr>
      </xdr:pic>
      <xdr:sp macro="" textlink="">
        <xdr:nvSpPr>
          <xdr:cNvPr id="198" name="Rectangle 197">
            <a:extLst>
              <a:ext uri="{FF2B5EF4-FFF2-40B4-BE49-F238E27FC236}">
                <a16:creationId xmlns:a16="http://schemas.microsoft.com/office/drawing/2014/main" id="{00000000-0008-0000-7200-0000C6000000}"/>
              </a:ext>
            </a:extLst>
          </xdr:cNvPr>
          <xdr:cNvSpPr/>
        </xdr:nvSpPr>
        <xdr:spPr>
          <a:xfrm>
            <a:off x="4295775" y="173050200"/>
            <a:ext cx="2857500" cy="247650"/>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9" name="Rectangle 198">
            <a:extLst>
              <a:ext uri="{FF2B5EF4-FFF2-40B4-BE49-F238E27FC236}">
                <a16:creationId xmlns:a16="http://schemas.microsoft.com/office/drawing/2014/main" id="{00000000-0008-0000-7200-0000C7000000}"/>
              </a:ext>
            </a:extLst>
          </xdr:cNvPr>
          <xdr:cNvSpPr/>
        </xdr:nvSpPr>
        <xdr:spPr>
          <a:xfrm>
            <a:off x="1152526" y="173783625"/>
            <a:ext cx="933449" cy="22860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xnSp macro="">
        <xdr:nvCxnSpPr>
          <xdr:cNvPr id="200" name="Straight Arrow Connector 199">
            <a:extLst>
              <a:ext uri="{FF2B5EF4-FFF2-40B4-BE49-F238E27FC236}">
                <a16:creationId xmlns:a16="http://schemas.microsoft.com/office/drawing/2014/main" id="{00000000-0008-0000-7200-0000C8000000}"/>
              </a:ext>
            </a:extLst>
          </xdr:cNvPr>
          <xdr:cNvCxnSpPr>
            <a:stCxn id="199" idx="3"/>
            <a:endCxn id="198" idx="1"/>
          </xdr:cNvCxnSpPr>
        </xdr:nvCxnSpPr>
        <xdr:spPr>
          <a:xfrm flipV="1">
            <a:off x="2085975" y="173174025"/>
            <a:ext cx="2209800" cy="723900"/>
          </a:xfrm>
          <a:prstGeom prst="straightConnector1">
            <a:avLst/>
          </a:prstGeom>
          <a:ln w="63500">
            <a:solidFill>
              <a:srgbClr val="FF00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718</xdr:row>
      <xdr:rowOff>0</xdr:rowOff>
    </xdr:from>
    <xdr:to>
      <xdr:col>56</xdr:col>
      <xdr:colOff>46357</xdr:colOff>
      <xdr:row>740</xdr:row>
      <xdr:rowOff>170905</xdr:rowOff>
    </xdr:to>
    <xdr:grpSp>
      <xdr:nvGrpSpPr>
        <xdr:cNvPr id="201" name="Group 200">
          <a:extLst>
            <a:ext uri="{FF2B5EF4-FFF2-40B4-BE49-F238E27FC236}">
              <a16:creationId xmlns:a16="http://schemas.microsoft.com/office/drawing/2014/main" id="{00000000-0008-0000-7200-0000C9000000}"/>
            </a:ext>
          </a:extLst>
        </xdr:cNvPr>
        <xdr:cNvGrpSpPr/>
      </xdr:nvGrpSpPr>
      <xdr:grpSpPr>
        <a:xfrm>
          <a:off x="571500" y="136779000"/>
          <a:ext cx="10142857" cy="4361905"/>
          <a:chOff x="571500" y="175069500"/>
          <a:chExt cx="10142857" cy="4361905"/>
        </a:xfrm>
      </xdr:grpSpPr>
      <xdr:grpSp>
        <xdr:nvGrpSpPr>
          <xdr:cNvPr id="202" name="Group 201">
            <a:extLst>
              <a:ext uri="{FF2B5EF4-FFF2-40B4-BE49-F238E27FC236}">
                <a16:creationId xmlns:a16="http://schemas.microsoft.com/office/drawing/2014/main" id="{00000000-0008-0000-7200-0000CA000000}"/>
              </a:ext>
            </a:extLst>
          </xdr:cNvPr>
          <xdr:cNvGrpSpPr/>
        </xdr:nvGrpSpPr>
        <xdr:grpSpPr>
          <a:xfrm>
            <a:off x="571500" y="175069500"/>
            <a:ext cx="10142857" cy="4361905"/>
            <a:chOff x="571500" y="175069500"/>
            <a:chExt cx="10142857" cy="4361905"/>
          </a:xfrm>
        </xdr:grpSpPr>
        <xdr:grpSp>
          <xdr:nvGrpSpPr>
            <xdr:cNvPr id="204" name="Group 203">
              <a:extLst>
                <a:ext uri="{FF2B5EF4-FFF2-40B4-BE49-F238E27FC236}">
                  <a16:creationId xmlns:a16="http://schemas.microsoft.com/office/drawing/2014/main" id="{00000000-0008-0000-7200-0000CC000000}"/>
                </a:ext>
              </a:extLst>
            </xdr:cNvPr>
            <xdr:cNvGrpSpPr/>
          </xdr:nvGrpSpPr>
          <xdr:grpSpPr>
            <a:xfrm>
              <a:off x="571500" y="175069500"/>
              <a:ext cx="10142857" cy="4361905"/>
              <a:chOff x="571500" y="175069500"/>
              <a:chExt cx="10142857" cy="4361905"/>
            </a:xfrm>
          </xdr:grpSpPr>
          <xdr:pic>
            <xdr:nvPicPr>
              <xdr:cNvPr id="206" name="Picture 205">
                <a:extLst>
                  <a:ext uri="{FF2B5EF4-FFF2-40B4-BE49-F238E27FC236}">
                    <a16:creationId xmlns:a16="http://schemas.microsoft.com/office/drawing/2014/main" id="{00000000-0008-0000-7200-0000CE000000}"/>
                  </a:ext>
                </a:extLst>
              </xdr:cNvPr>
              <xdr:cNvPicPr>
                <a:picLocks noChangeAspect="1"/>
              </xdr:cNvPicPr>
            </xdr:nvPicPr>
            <xdr:blipFill>
              <a:blip xmlns:r="http://schemas.openxmlformats.org/officeDocument/2006/relationships" r:embed="rId17"/>
              <a:stretch>
                <a:fillRect/>
              </a:stretch>
            </xdr:blipFill>
            <xdr:spPr>
              <a:xfrm>
                <a:off x="571500" y="175069500"/>
                <a:ext cx="10142857" cy="4361905"/>
              </a:xfrm>
              <a:prstGeom prst="rect">
                <a:avLst/>
              </a:prstGeom>
              <a:effectLst>
                <a:outerShdw blurRad="190500" algn="ctr" rotWithShape="0">
                  <a:srgbClr val="000000">
                    <a:alpha val="90000"/>
                  </a:srgbClr>
                </a:outerShdw>
              </a:effectLst>
            </xdr:spPr>
          </xdr:pic>
          <xdr:sp macro="" textlink="">
            <xdr:nvSpPr>
              <xdr:cNvPr id="207" name="Rectangle 206">
                <a:extLst>
                  <a:ext uri="{FF2B5EF4-FFF2-40B4-BE49-F238E27FC236}">
                    <a16:creationId xmlns:a16="http://schemas.microsoft.com/office/drawing/2014/main" id="{00000000-0008-0000-7200-0000CF000000}"/>
                  </a:ext>
                </a:extLst>
              </xdr:cNvPr>
              <xdr:cNvSpPr/>
            </xdr:nvSpPr>
            <xdr:spPr>
              <a:xfrm>
                <a:off x="6381751" y="176593500"/>
                <a:ext cx="1047750" cy="24765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05" name="Rectangle 204">
              <a:extLst>
                <a:ext uri="{FF2B5EF4-FFF2-40B4-BE49-F238E27FC236}">
                  <a16:creationId xmlns:a16="http://schemas.microsoft.com/office/drawing/2014/main" id="{00000000-0008-0000-7200-0000CD000000}"/>
                </a:ext>
              </a:extLst>
            </xdr:cNvPr>
            <xdr:cNvSpPr/>
          </xdr:nvSpPr>
          <xdr:spPr>
            <a:xfrm>
              <a:off x="4105275" y="178298475"/>
              <a:ext cx="723900" cy="247650"/>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03" name="Arrow: Right 202">
            <a:extLst>
              <a:ext uri="{FF2B5EF4-FFF2-40B4-BE49-F238E27FC236}">
                <a16:creationId xmlns:a16="http://schemas.microsoft.com/office/drawing/2014/main" id="{00000000-0008-0000-7200-0000CB000000}"/>
              </a:ext>
            </a:extLst>
          </xdr:cNvPr>
          <xdr:cNvSpPr/>
        </xdr:nvSpPr>
        <xdr:spPr>
          <a:xfrm flipH="1">
            <a:off x="4905374" y="177660300"/>
            <a:ext cx="904876" cy="1514475"/>
          </a:xfrm>
          <a:prstGeom prst="rightArrow">
            <a:avLst>
              <a:gd name="adj1" fmla="val 51258"/>
              <a:gd name="adj2" fmla="val 43113"/>
            </a:avLst>
          </a:prstGeom>
          <a:gradFill>
            <a:gsLst>
              <a:gs pos="0">
                <a:schemeClr val="bg1"/>
              </a:gs>
              <a:gs pos="100000">
                <a:srgbClr val="FF0000">
                  <a:alpha val="45000"/>
                </a:srgbClr>
              </a:gs>
              <a:gs pos="18000">
                <a:schemeClr val="accent2">
                  <a:lumMod val="20000"/>
                  <a:lumOff val="80000"/>
                  <a:alpha val="45000"/>
                </a:schemeClr>
              </a:gs>
            </a:gsLst>
            <a:lin ang="0" scaled="0"/>
          </a:gradFill>
          <a:ln w="952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10</xdr:col>
      <xdr:colOff>180975</xdr:colOff>
      <xdr:row>711</xdr:row>
      <xdr:rowOff>161925</xdr:rowOff>
    </xdr:from>
    <xdr:to>
      <xdr:col>33</xdr:col>
      <xdr:colOff>95251</xdr:colOff>
      <xdr:row>726</xdr:row>
      <xdr:rowOff>123825</xdr:rowOff>
    </xdr:to>
    <xdr:cxnSp macro="">
      <xdr:nvCxnSpPr>
        <xdr:cNvPr id="208" name="Straight Arrow Connector 207">
          <a:extLst>
            <a:ext uri="{FF2B5EF4-FFF2-40B4-BE49-F238E27FC236}">
              <a16:creationId xmlns:a16="http://schemas.microsoft.com/office/drawing/2014/main" id="{00000000-0008-0000-7200-0000D0000000}"/>
            </a:ext>
          </a:extLst>
        </xdr:cNvPr>
        <xdr:cNvCxnSpPr>
          <a:stCxn id="207" idx="1"/>
          <a:endCxn id="199" idx="3"/>
        </xdr:cNvCxnSpPr>
      </xdr:nvCxnSpPr>
      <xdr:spPr>
        <a:xfrm flipH="1" flipV="1">
          <a:off x="2085975" y="171802425"/>
          <a:ext cx="4295776" cy="2819400"/>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10838</xdr:colOff>
      <xdr:row>693</xdr:row>
      <xdr:rowOff>25133</xdr:rowOff>
    </xdr:from>
    <xdr:to>
      <xdr:col>31</xdr:col>
      <xdr:colOff>163239</xdr:colOff>
      <xdr:row>694</xdr:row>
      <xdr:rowOff>129907</xdr:rowOff>
    </xdr:to>
    <xdr:sp macro="" textlink="">
      <xdr:nvSpPr>
        <xdr:cNvPr id="209" name="Rectangle 208">
          <a:extLst>
            <a:ext uri="{FF2B5EF4-FFF2-40B4-BE49-F238E27FC236}">
              <a16:creationId xmlns:a16="http://schemas.microsoft.com/office/drawing/2014/main" id="{00000000-0008-0000-7200-0000D1000000}"/>
            </a:ext>
          </a:extLst>
        </xdr:cNvPr>
        <xdr:cNvSpPr/>
      </xdr:nvSpPr>
      <xdr:spPr>
        <a:xfrm>
          <a:off x="772838" y="149948633"/>
          <a:ext cx="5295901" cy="295274"/>
        </a:xfrm>
        <a:prstGeom prst="rect">
          <a:avLst/>
        </a:prstGeom>
        <a:solidFill>
          <a:srgbClr val="FF99FF">
            <a:alpha val="23000"/>
          </a:srgbClr>
        </a:solid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14410</xdr:colOff>
      <xdr:row>691</xdr:row>
      <xdr:rowOff>76336</xdr:rowOff>
    </xdr:from>
    <xdr:to>
      <xdr:col>31</xdr:col>
      <xdr:colOff>166811</xdr:colOff>
      <xdr:row>692</xdr:row>
      <xdr:rowOff>181110</xdr:rowOff>
    </xdr:to>
    <xdr:sp macro="" textlink="">
      <xdr:nvSpPr>
        <xdr:cNvPr id="210" name="Rectangle 209">
          <a:extLst>
            <a:ext uri="{FF2B5EF4-FFF2-40B4-BE49-F238E27FC236}">
              <a16:creationId xmlns:a16="http://schemas.microsoft.com/office/drawing/2014/main" id="{00000000-0008-0000-7200-0000D2000000}"/>
            </a:ext>
          </a:extLst>
        </xdr:cNvPr>
        <xdr:cNvSpPr/>
      </xdr:nvSpPr>
      <xdr:spPr>
        <a:xfrm>
          <a:off x="776410" y="149618836"/>
          <a:ext cx="5295901"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12029</xdr:colOff>
      <xdr:row>682</xdr:row>
      <xdr:rowOff>175197</xdr:rowOff>
    </xdr:from>
    <xdr:to>
      <xdr:col>31</xdr:col>
      <xdr:colOff>164430</xdr:colOff>
      <xdr:row>684</xdr:row>
      <xdr:rowOff>89471</xdr:rowOff>
    </xdr:to>
    <xdr:sp macro="" textlink="">
      <xdr:nvSpPr>
        <xdr:cNvPr id="212" name="Rectangle 211">
          <a:extLst>
            <a:ext uri="{FF2B5EF4-FFF2-40B4-BE49-F238E27FC236}">
              <a16:creationId xmlns:a16="http://schemas.microsoft.com/office/drawing/2014/main" id="{00000000-0008-0000-7200-0000D4000000}"/>
            </a:ext>
          </a:extLst>
        </xdr:cNvPr>
        <xdr:cNvSpPr/>
      </xdr:nvSpPr>
      <xdr:spPr>
        <a:xfrm>
          <a:off x="774029" y="148003197"/>
          <a:ext cx="5295901"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13097</xdr:colOff>
      <xdr:row>660</xdr:row>
      <xdr:rowOff>188118</xdr:rowOff>
    </xdr:from>
    <xdr:to>
      <xdr:col>31</xdr:col>
      <xdr:colOff>165498</xdr:colOff>
      <xdr:row>667</xdr:row>
      <xdr:rowOff>111907</xdr:rowOff>
    </xdr:to>
    <xdr:sp macro="" textlink="">
      <xdr:nvSpPr>
        <xdr:cNvPr id="213" name="Rectangle 212">
          <a:extLst>
            <a:ext uri="{FF2B5EF4-FFF2-40B4-BE49-F238E27FC236}">
              <a16:creationId xmlns:a16="http://schemas.microsoft.com/office/drawing/2014/main" id="{00000000-0008-0000-7200-0000D5000000}"/>
            </a:ext>
          </a:extLst>
        </xdr:cNvPr>
        <xdr:cNvSpPr/>
      </xdr:nvSpPr>
      <xdr:spPr>
        <a:xfrm>
          <a:off x="775097" y="125918118"/>
          <a:ext cx="5295901"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10716</xdr:colOff>
      <xdr:row>667</xdr:row>
      <xdr:rowOff>157483</xdr:rowOff>
    </xdr:from>
    <xdr:to>
      <xdr:col>31</xdr:col>
      <xdr:colOff>163117</xdr:colOff>
      <xdr:row>669</xdr:row>
      <xdr:rowOff>77391</xdr:rowOff>
    </xdr:to>
    <xdr:sp macro="" textlink="">
      <xdr:nvSpPr>
        <xdr:cNvPr id="214" name="Rectangle 213">
          <a:extLst>
            <a:ext uri="{FF2B5EF4-FFF2-40B4-BE49-F238E27FC236}">
              <a16:creationId xmlns:a16="http://schemas.microsoft.com/office/drawing/2014/main" id="{00000000-0008-0000-7200-0000D6000000}"/>
            </a:ext>
          </a:extLst>
        </xdr:cNvPr>
        <xdr:cNvSpPr/>
      </xdr:nvSpPr>
      <xdr:spPr>
        <a:xfrm>
          <a:off x="772716" y="127220983"/>
          <a:ext cx="5295901" cy="300908"/>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41</xdr:col>
      <xdr:colOff>15039</xdr:colOff>
      <xdr:row>672</xdr:row>
      <xdr:rowOff>33085</xdr:rowOff>
    </xdr:from>
    <xdr:to>
      <xdr:col>55</xdr:col>
      <xdr:colOff>59531</xdr:colOff>
      <xdr:row>680</xdr:row>
      <xdr:rowOff>47624</xdr:rowOff>
    </xdr:to>
    <xdr:sp macro="" textlink="">
      <xdr:nvSpPr>
        <xdr:cNvPr id="215" name="Rectangle 214">
          <a:extLst>
            <a:ext uri="{FF2B5EF4-FFF2-40B4-BE49-F238E27FC236}">
              <a16:creationId xmlns:a16="http://schemas.microsoft.com/office/drawing/2014/main" id="{00000000-0008-0000-7200-0000D7000000}"/>
            </a:ext>
          </a:extLst>
        </xdr:cNvPr>
        <xdr:cNvSpPr/>
      </xdr:nvSpPr>
      <xdr:spPr>
        <a:xfrm>
          <a:off x="7825539" y="128049085"/>
          <a:ext cx="2711492" cy="1538539"/>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1" i="0" u="none" strike="noStrike" baseline="0">
              <a:solidFill>
                <a:sysClr val="windowText" lastClr="000000"/>
              </a:solidFill>
              <a:latin typeface="Lucida Sans Typewriter" panose="020B0509030504030204" pitchFamily="49" charset="0"/>
              <a:ea typeface="+mn-ea"/>
              <a:cs typeface="+mn-cs"/>
            </a:rPr>
            <a:t>12-2019</a:t>
          </a:r>
        </a:p>
        <a:p>
          <a:r>
            <a:rPr lang="en-US" sz="1000" b="0" i="0" u="none" strike="noStrike" baseline="0">
              <a:solidFill>
                <a:sysClr val="windowText" lastClr="000000"/>
              </a:solidFill>
              <a:latin typeface="Lucida Sans Typewriter" panose="020B0509030504030204" pitchFamily="49" charset="0"/>
              <a:ea typeface="+mn-ea"/>
              <a:cs typeface="+mn-cs"/>
            </a:rPr>
            <a:t>8000 + 7000 + 6000 + 5000 = </a:t>
          </a:r>
          <a:r>
            <a:rPr lang="en-US" sz="1000" b="1" i="0" u="none" strike="noStrike" baseline="0">
              <a:solidFill>
                <a:srgbClr val="FF0000"/>
              </a:solidFill>
              <a:latin typeface="Lucida Sans Typewriter" panose="020B0509030504030204" pitchFamily="49" charset="0"/>
              <a:ea typeface="+mn-ea"/>
              <a:cs typeface="+mn-cs"/>
            </a:rPr>
            <a:t>26000</a:t>
          </a:r>
        </a:p>
        <a:p>
          <a:r>
            <a:rPr lang="en-US" sz="1000" b="0" i="0" u="none" strike="noStrike" baseline="0">
              <a:solidFill>
                <a:srgbClr val="0000FF"/>
              </a:solidFill>
              <a:latin typeface="Lucida Sans Typewriter" panose="020B0509030504030204" pitchFamily="49" charset="0"/>
              <a:ea typeface="+mn-ea"/>
              <a:cs typeface="+mn-cs"/>
            </a:rPr>
            <a:t>6000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7000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8000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21000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47000</a:t>
          </a:r>
        </a:p>
        <a:p>
          <a:endParaRPr lang="en-US" sz="1000" b="0" i="0" u="none" strike="noStrike" baseline="0">
            <a:solidFill>
              <a:sysClr val="windowText" lastClr="000000"/>
            </a:solidFill>
            <a:latin typeface="Lucida Sans Typewriter" panose="020B0509030504030204" pitchFamily="49" charset="0"/>
            <a:ea typeface="+mn-ea"/>
            <a:cs typeface="+mn-cs"/>
          </a:endParaRPr>
        </a:p>
        <a:p>
          <a:r>
            <a:rPr lang="en-US" sz="1000" b="1" i="0" u="none" strike="noStrike" baseline="0">
              <a:solidFill>
                <a:sysClr val="windowText" lastClr="000000"/>
              </a:solidFill>
              <a:latin typeface="Lucida Sans Typewriter" panose="020B0509030504030204" pitchFamily="49" charset="0"/>
              <a:ea typeface="+mn-ea"/>
              <a:cs typeface="+mn-cs"/>
            </a:rPr>
            <a:t>12-2020</a:t>
          </a:r>
        </a:p>
        <a:p>
          <a:r>
            <a:rPr lang="en-US" sz="1000" b="0" i="0" u="none" strike="noStrike" baseline="0">
              <a:solidFill>
                <a:sysClr val="windowText" lastClr="000000"/>
              </a:solidFill>
              <a:latin typeface="Lucida Sans Typewriter" panose="020B0509030504030204" pitchFamily="49" charset="0"/>
              <a:ea typeface="+mn-ea"/>
              <a:cs typeface="+mn-cs"/>
            </a:rPr>
            <a:t>9000 + 8000 + 7000 + 6000 = </a:t>
          </a:r>
          <a:r>
            <a:rPr lang="en-US" sz="1000" b="1" i="0" u="none" strike="noStrike" baseline="0">
              <a:solidFill>
                <a:srgbClr val="FF0000"/>
              </a:solidFill>
              <a:latin typeface="Lucida Sans Typewriter" panose="020B0509030504030204" pitchFamily="49" charset="0"/>
              <a:ea typeface="+mn-ea"/>
              <a:cs typeface="+mn-cs"/>
            </a:rPr>
            <a:t>30000</a:t>
          </a:r>
        </a:p>
        <a:p>
          <a:r>
            <a:rPr lang="en-US" sz="1000" b="0" i="0" u="none" strike="noStrike" baseline="0">
              <a:solidFill>
                <a:srgbClr val="0000FF"/>
              </a:solidFill>
              <a:latin typeface="Lucida Sans Typewriter" panose="020B0509030504030204" pitchFamily="49" charset="0"/>
              <a:ea typeface="+mn-ea"/>
              <a:cs typeface="+mn-cs"/>
            </a:rPr>
            <a:t>7000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8000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9000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24000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54000</a:t>
          </a:r>
        </a:p>
      </xdr:txBody>
    </xdr:sp>
    <xdr:clientData/>
  </xdr:twoCellAnchor>
  <xdr:twoCellAnchor>
    <xdr:from>
      <xdr:col>31</xdr:col>
      <xdr:colOff>163117</xdr:colOff>
      <xdr:row>668</xdr:row>
      <xdr:rowOff>117437</xdr:rowOff>
    </xdr:from>
    <xdr:to>
      <xdr:col>41</xdr:col>
      <xdr:colOff>15039</xdr:colOff>
      <xdr:row>676</xdr:row>
      <xdr:rowOff>40355</xdr:rowOff>
    </xdr:to>
    <xdr:cxnSp macro="">
      <xdr:nvCxnSpPr>
        <xdr:cNvPr id="216" name="Straight Arrow Connector 215">
          <a:extLst>
            <a:ext uri="{FF2B5EF4-FFF2-40B4-BE49-F238E27FC236}">
              <a16:creationId xmlns:a16="http://schemas.microsoft.com/office/drawing/2014/main" id="{00000000-0008-0000-7200-0000D8000000}"/>
            </a:ext>
          </a:extLst>
        </xdr:cNvPr>
        <xdr:cNvCxnSpPr>
          <a:cxnSpLocks/>
          <a:stCxn id="215" idx="1"/>
          <a:endCxn id="214" idx="3"/>
        </xdr:cNvCxnSpPr>
      </xdr:nvCxnSpPr>
      <xdr:spPr>
        <a:xfrm flipH="1" flipV="1">
          <a:off x="6068617" y="127371437"/>
          <a:ext cx="1756922" cy="1446918"/>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134143</xdr:colOff>
      <xdr:row>676</xdr:row>
      <xdr:rowOff>40355</xdr:rowOff>
    </xdr:from>
    <xdr:to>
      <xdr:col>41</xdr:col>
      <xdr:colOff>15039</xdr:colOff>
      <xdr:row>676</xdr:row>
      <xdr:rowOff>171440</xdr:rowOff>
    </xdr:to>
    <xdr:cxnSp macro="">
      <xdr:nvCxnSpPr>
        <xdr:cNvPr id="217" name="Straight Arrow Connector 216">
          <a:extLst>
            <a:ext uri="{FF2B5EF4-FFF2-40B4-BE49-F238E27FC236}">
              <a16:creationId xmlns:a16="http://schemas.microsoft.com/office/drawing/2014/main" id="{00000000-0008-0000-7200-0000D9000000}"/>
            </a:ext>
          </a:extLst>
        </xdr:cNvPr>
        <xdr:cNvCxnSpPr>
          <a:cxnSpLocks/>
          <a:stCxn id="215" idx="1"/>
        </xdr:cNvCxnSpPr>
      </xdr:nvCxnSpPr>
      <xdr:spPr>
        <a:xfrm flipH="1">
          <a:off x="6039643" y="128818355"/>
          <a:ext cx="1785896" cy="131085"/>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16982</xdr:colOff>
      <xdr:row>680</xdr:row>
      <xdr:rowOff>148820</xdr:rowOff>
    </xdr:from>
    <xdr:to>
      <xdr:col>52</xdr:col>
      <xdr:colOff>83345</xdr:colOff>
      <xdr:row>688</xdr:row>
      <xdr:rowOff>166688</xdr:rowOff>
    </xdr:to>
    <xdr:sp macro="" textlink="">
      <xdr:nvSpPr>
        <xdr:cNvPr id="218" name="Rectangle 217">
          <a:extLst>
            <a:ext uri="{FF2B5EF4-FFF2-40B4-BE49-F238E27FC236}">
              <a16:creationId xmlns:a16="http://schemas.microsoft.com/office/drawing/2014/main" id="{00000000-0008-0000-7200-0000DA000000}"/>
            </a:ext>
          </a:extLst>
        </xdr:cNvPr>
        <xdr:cNvSpPr/>
      </xdr:nvSpPr>
      <xdr:spPr>
        <a:xfrm>
          <a:off x="7827482" y="129688820"/>
          <a:ext cx="2161863" cy="1541868"/>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1" i="0" u="none" strike="noStrike" baseline="0">
              <a:solidFill>
                <a:sysClr val="windowText" lastClr="000000"/>
              </a:solidFill>
              <a:latin typeface="Lucida Sans Typewriter" panose="020B0509030504030204" pitchFamily="49" charset="0"/>
              <a:ea typeface="+mn-ea"/>
              <a:cs typeface="+mn-cs"/>
            </a:rPr>
            <a:t>12-2019</a:t>
          </a:r>
        </a:p>
        <a:p>
          <a:r>
            <a:rPr lang="en-US" sz="1000" b="0" i="0" u="none" strike="noStrike" baseline="0">
              <a:solidFill>
                <a:sysClr val="windowText" lastClr="000000"/>
              </a:solidFill>
              <a:latin typeface="Lucida Sans Typewriter" panose="020B0509030504030204" pitchFamily="49" charset="0"/>
              <a:ea typeface="+mn-ea"/>
              <a:cs typeface="+mn-cs"/>
            </a:rPr>
            <a:t>1000 + 2000 + 3000 =  </a:t>
          </a:r>
          <a:r>
            <a:rPr lang="en-US" sz="1000" b="1" i="0" u="none" strike="noStrike" baseline="0">
              <a:solidFill>
                <a:srgbClr val="FF0000"/>
              </a:solidFill>
              <a:latin typeface="Lucida Sans Typewriter" panose="020B0509030504030204" pitchFamily="49" charset="0"/>
              <a:ea typeface="+mn-ea"/>
              <a:cs typeface="+mn-cs"/>
            </a:rPr>
            <a:t>6000</a:t>
          </a:r>
        </a:p>
        <a:p>
          <a:r>
            <a:rPr lang="en-US" sz="1000" b="0" i="0" u="none" strike="noStrike" baseline="0">
              <a:solidFill>
                <a:srgbClr val="0000FF"/>
              </a:solidFill>
              <a:latin typeface="Lucida Sans Typewriter" panose="020B0509030504030204" pitchFamily="49" charset="0"/>
              <a:ea typeface="+mn-ea"/>
              <a:cs typeface="+mn-cs"/>
            </a:rPr>
            <a:t>4000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3000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2000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9000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15000</a:t>
          </a:r>
        </a:p>
        <a:p>
          <a:endParaRPr lang="en-US" sz="1000" b="0" i="0" u="none" strike="noStrike" baseline="0">
            <a:solidFill>
              <a:sysClr val="windowText" lastClr="000000"/>
            </a:solidFill>
            <a:latin typeface="Lucida Sans Typewriter" panose="020B0509030504030204" pitchFamily="49" charset="0"/>
            <a:ea typeface="+mn-ea"/>
            <a:cs typeface="+mn-cs"/>
          </a:endParaRPr>
        </a:p>
        <a:p>
          <a:r>
            <a:rPr lang="en-US" sz="1000" b="1" i="0" u="none" strike="noStrike" baseline="0">
              <a:solidFill>
                <a:sysClr val="windowText" lastClr="000000"/>
              </a:solidFill>
              <a:latin typeface="Lucida Sans Typewriter" panose="020B0509030504030204" pitchFamily="49" charset="0"/>
              <a:ea typeface="+mn-ea"/>
              <a:cs typeface="+mn-cs"/>
            </a:rPr>
            <a:t>12-2020</a:t>
          </a:r>
        </a:p>
        <a:p>
          <a:r>
            <a:rPr lang="en-US" sz="1000" b="0" i="0" u="none" strike="noStrike" baseline="0">
              <a:solidFill>
                <a:sysClr val="windowText" lastClr="000000"/>
              </a:solidFill>
              <a:latin typeface="Lucida Sans Typewriter" panose="020B0509030504030204" pitchFamily="49" charset="0"/>
              <a:ea typeface="+mn-ea"/>
              <a:cs typeface="+mn-cs"/>
            </a:rPr>
            <a:t>2000 + 3000 + 4000 =  </a:t>
          </a:r>
          <a:r>
            <a:rPr lang="en-US" sz="1000" b="1" i="0" u="none" strike="noStrike" baseline="0">
              <a:solidFill>
                <a:srgbClr val="FF0000"/>
              </a:solidFill>
              <a:latin typeface="Lucida Sans Typewriter" panose="020B0509030504030204" pitchFamily="49" charset="0"/>
              <a:ea typeface="+mn-ea"/>
              <a:cs typeface="+mn-cs"/>
            </a:rPr>
            <a:t>9000</a:t>
          </a:r>
        </a:p>
        <a:p>
          <a:r>
            <a:rPr lang="en-US" sz="1000" b="0" i="0" u="none" strike="noStrike" baseline="0">
              <a:solidFill>
                <a:srgbClr val="0000FF"/>
              </a:solidFill>
              <a:latin typeface="Lucida Sans Typewriter" panose="020B0509030504030204" pitchFamily="49" charset="0"/>
              <a:ea typeface="+mn-ea"/>
              <a:cs typeface="+mn-cs"/>
            </a:rPr>
            <a:t>5000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4000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3000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12000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21000</a:t>
          </a:r>
        </a:p>
      </xdr:txBody>
    </xdr:sp>
    <xdr:clientData/>
  </xdr:twoCellAnchor>
  <xdr:twoCellAnchor>
    <xdr:from>
      <xdr:col>31</xdr:col>
      <xdr:colOff>166811</xdr:colOff>
      <xdr:row>684</xdr:row>
      <xdr:rowOff>157754</xdr:rowOff>
    </xdr:from>
    <xdr:to>
      <xdr:col>41</xdr:col>
      <xdr:colOff>16982</xdr:colOff>
      <xdr:row>692</xdr:row>
      <xdr:rowOff>33473</xdr:rowOff>
    </xdr:to>
    <xdr:cxnSp macro="">
      <xdr:nvCxnSpPr>
        <xdr:cNvPr id="219" name="Straight Arrow Connector 218">
          <a:extLst>
            <a:ext uri="{FF2B5EF4-FFF2-40B4-BE49-F238E27FC236}">
              <a16:creationId xmlns:a16="http://schemas.microsoft.com/office/drawing/2014/main" id="{00000000-0008-0000-7200-0000DB000000}"/>
            </a:ext>
          </a:extLst>
        </xdr:cNvPr>
        <xdr:cNvCxnSpPr>
          <a:stCxn id="218" idx="1"/>
          <a:endCxn id="210" idx="3"/>
        </xdr:cNvCxnSpPr>
      </xdr:nvCxnSpPr>
      <xdr:spPr>
        <a:xfrm flipH="1">
          <a:off x="6072311" y="130459754"/>
          <a:ext cx="1755171" cy="1399719"/>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9525</xdr:colOff>
      <xdr:row>669</xdr:row>
      <xdr:rowOff>92868</xdr:rowOff>
    </xdr:from>
    <xdr:to>
      <xdr:col>31</xdr:col>
      <xdr:colOff>161926</xdr:colOff>
      <xdr:row>674</xdr:row>
      <xdr:rowOff>83344</xdr:rowOff>
    </xdr:to>
    <xdr:sp macro="" textlink="">
      <xdr:nvSpPr>
        <xdr:cNvPr id="220" name="Rectangle 219">
          <a:extLst>
            <a:ext uri="{FF2B5EF4-FFF2-40B4-BE49-F238E27FC236}">
              <a16:creationId xmlns:a16="http://schemas.microsoft.com/office/drawing/2014/main" id="{00000000-0008-0000-7200-0000DC000000}"/>
            </a:ext>
          </a:extLst>
        </xdr:cNvPr>
        <xdr:cNvSpPr/>
      </xdr:nvSpPr>
      <xdr:spPr>
        <a:xfrm>
          <a:off x="771525" y="127537368"/>
          <a:ext cx="5295901" cy="942976"/>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9525</xdr:colOff>
      <xdr:row>674</xdr:row>
      <xdr:rowOff>112235</xdr:rowOff>
    </xdr:from>
    <xdr:to>
      <xdr:col>31</xdr:col>
      <xdr:colOff>161926</xdr:colOff>
      <xdr:row>676</xdr:row>
      <xdr:rowOff>35719</xdr:rowOff>
    </xdr:to>
    <xdr:sp macro="" textlink="">
      <xdr:nvSpPr>
        <xdr:cNvPr id="221" name="Rectangle 220">
          <a:extLst>
            <a:ext uri="{FF2B5EF4-FFF2-40B4-BE49-F238E27FC236}">
              <a16:creationId xmlns:a16="http://schemas.microsoft.com/office/drawing/2014/main" id="{00000000-0008-0000-7200-0000DD000000}"/>
            </a:ext>
          </a:extLst>
        </xdr:cNvPr>
        <xdr:cNvSpPr/>
      </xdr:nvSpPr>
      <xdr:spPr>
        <a:xfrm>
          <a:off x="771525" y="128509235"/>
          <a:ext cx="5295901" cy="30448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9525</xdr:colOff>
      <xdr:row>684</xdr:row>
      <xdr:rowOff>104775</xdr:rowOff>
    </xdr:from>
    <xdr:to>
      <xdr:col>31</xdr:col>
      <xdr:colOff>161926</xdr:colOff>
      <xdr:row>689</xdr:row>
      <xdr:rowOff>95091</xdr:rowOff>
    </xdr:to>
    <xdr:sp macro="" textlink="">
      <xdr:nvSpPr>
        <xdr:cNvPr id="222" name="Rectangle 221">
          <a:extLst>
            <a:ext uri="{FF2B5EF4-FFF2-40B4-BE49-F238E27FC236}">
              <a16:creationId xmlns:a16="http://schemas.microsoft.com/office/drawing/2014/main" id="{00000000-0008-0000-7200-0000DE000000}"/>
            </a:ext>
          </a:extLst>
        </xdr:cNvPr>
        <xdr:cNvSpPr/>
      </xdr:nvSpPr>
      <xdr:spPr>
        <a:xfrm>
          <a:off x="771525" y="148313775"/>
          <a:ext cx="5295901"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9525</xdr:colOff>
      <xdr:row>689</xdr:row>
      <xdr:rowOff>134565</xdr:rowOff>
    </xdr:from>
    <xdr:to>
      <xdr:col>31</xdr:col>
      <xdr:colOff>161926</xdr:colOff>
      <xdr:row>691</xdr:row>
      <xdr:rowOff>48839</xdr:rowOff>
    </xdr:to>
    <xdr:sp macro="" textlink="">
      <xdr:nvSpPr>
        <xdr:cNvPr id="223" name="Rectangle 222">
          <a:extLst>
            <a:ext uri="{FF2B5EF4-FFF2-40B4-BE49-F238E27FC236}">
              <a16:creationId xmlns:a16="http://schemas.microsoft.com/office/drawing/2014/main" id="{00000000-0008-0000-7200-0000DF000000}"/>
            </a:ext>
          </a:extLst>
        </xdr:cNvPr>
        <xdr:cNvSpPr/>
      </xdr:nvSpPr>
      <xdr:spPr>
        <a:xfrm>
          <a:off x="771525" y="149296065"/>
          <a:ext cx="5295901"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1194</xdr:colOff>
      <xdr:row>676</xdr:row>
      <xdr:rowOff>56275</xdr:rowOff>
    </xdr:from>
    <xdr:to>
      <xdr:col>31</xdr:col>
      <xdr:colOff>153595</xdr:colOff>
      <xdr:row>677</xdr:row>
      <xdr:rowOff>170259</xdr:rowOff>
    </xdr:to>
    <xdr:sp macro="" textlink="">
      <xdr:nvSpPr>
        <xdr:cNvPr id="229" name="Rectangle 228">
          <a:extLst>
            <a:ext uri="{FF2B5EF4-FFF2-40B4-BE49-F238E27FC236}">
              <a16:creationId xmlns:a16="http://schemas.microsoft.com/office/drawing/2014/main" id="{00000000-0008-0000-7200-0000E5000000}"/>
            </a:ext>
          </a:extLst>
        </xdr:cNvPr>
        <xdr:cNvSpPr/>
      </xdr:nvSpPr>
      <xdr:spPr>
        <a:xfrm>
          <a:off x="763194" y="128834275"/>
          <a:ext cx="5295901" cy="30448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12029</xdr:colOff>
      <xdr:row>678</xdr:row>
      <xdr:rowOff>8484</xdr:rowOff>
    </xdr:from>
    <xdr:to>
      <xdr:col>31</xdr:col>
      <xdr:colOff>164430</xdr:colOff>
      <xdr:row>682</xdr:row>
      <xdr:rowOff>189300</xdr:rowOff>
    </xdr:to>
    <xdr:sp macro="" textlink="">
      <xdr:nvSpPr>
        <xdr:cNvPr id="211" name="Rectangle 210">
          <a:extLst>
            <a:ext uri="{FF2B5EF4-FFF2-40B4-BE49-F238E27FC236}">
              <a16:creationId xmlns:a16="http://schemas.microsoft.com/office/drawing/2014/main" id="{00000000-0008-0000-7200-0000D3000000}"/>
            </a:ext>
          </a:extLst>
        </xdr:cNvPr>
        <xdr:cNvSpPr/>
      </xdr:nvSpPr>
      <xdr:spPr>
        <a:xfrm>
          <a:off x="774029" y="129167484"/>
          <a:ext cx="5295901"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41</xdr:col>
      <xdr:colOff>20555</xdr:colOff>
      <xdr:row>689</xdr:row>
      <xdr:rowOff>83344</xdr:rowOff>
    </xdr:from>
    <xdr:to>
      <xdr:col>50</xdr:col>
      <xdr:colOff>178595</xdr:colOff>
      <xdr:row>695</xdr:row>
      <xdr:rowOff>130969</xdr:rowOff>
    </xdr:to>
    <xdr:sp macro="" textlink="">
      <xdr:nvSpPr>
        <xdr:cNvPr id="247" name="Rectangle 246">
          <a:extLst>
            <a:ext uri="{FF2B5EF4-FFF2-40B4-BE49-F238E27FC236}">
              <a16:creationId xmlns:a16="http://schemas.microsoft.com/office/drawing/2014/main" id="{00000000-0008-0000-7200-0000F7000000}"/>
            </a:ext>
          </a:extLst>
        </xdr:cNvPr>
        <xdr:cNvSpPr/>
      </xdr:nvSpPr>
      <xdr:spPr>
        <a:xfrm>
          <a:off x="7831055" y="131337844"/>
          <a:ext cx="1872540" cy="1190625"/>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1" i="0" u="none" strike="noStrike" baseline="0">
              <a:solidFill>
                <a:sysClr val="windowText" lastClr="000000"/>
              </a:solidFill>
              <a:latin typeface="Lucida Sans Typewriter" panose="020B0509030504030204" pitchFamily="49" charset="0"/>
              <a:ea typeface="+mn-ea"/>
              <a:cs typeface="+mn-cs"/>
            </a:rPr>
            <a:t>12-2019</a:t>
          </a:r>
        </a:p>
        <a:p>
          <a:r>
            <a:rPr lang="en-US" sz="1000" b="0" i="0" u="none" strike="noStrike" baseline="0">
              <a:solidFill>
                <a:sysClr val="windowText" lastClr="000000"/>
              </a:solidFill>
              <a:latin typeface="Lucida Sans Typewriter" panose="020B0509030504030204" pitchFamily="49" charset="0"/>
              <a:ea typeface="+mn-ea"/>
              <a:cs typeface="+mn-cs"/>
            </a:rPr>
            <a:t>47000 - 15000 = </a:t>
          </a:r>
          <a:r>
            <a:rPr lang="en-US" sz="1000" b="1" i="0" u="none" strike="noStrike" baseline="0">
              <a:solidFill>
                <a:srgbClr val="FF0000"/>
              </a:solidFill>
              <a:latin typeface="Lucida Sans Typewriter" panose="020B0509030504030204" pitchFamily="49" charset="0"/>
              <a:ea typeface="+mn-ea"/>
              <a:cs typeface="+mn-cs"/>
            </a:rPr>
            <a:t>32000</a:t>
          </a:r>
        </a:p>
        <a:p>
          <a:endParaRPr lang="en-US" sz="1000" b="0" i="0" u="none" strike="noStrike" baseline="0">
            <a:solidFill>
              <a:sysClr val="windowText" lastClr="000000"/>
            </a:solidFill>
            <a:latin typeface="Lucida Sans Typewriter" panose="020B0509030504030204" pitchFamily="49" charset="0"/>
            <a:ea typeface="+mn-ea"/>
            <a:cs typeface="+mn-cs"/>
          </a:endParaRPr>
        </a:p>
        <a:p>
          <a:r>
            <a:rPr lang="en-US" sz="1000" b="1" i="0" u="none" strike="noStrike" baseline="0">
              <a:solidFill>
                <a:sysClr val="windowText" lastClr="000000"/>
              </a:solidFill>
              <a:latin typeface="Lucida Sans Typewriter" panose="020B0509030504030204" pitchFamily="49" charset="0"/>
              <a:ea typeface="+mn-ea"/>
              <a:cs typeface="+mn-cs"/>
            </a:rPr>
            <a:t>12-2020</a:t>
          </a:r>
        </a:p>
        <a:p>
          <a:r>
            <a:rPr lang="en-US" sz="1000" b="0" i="0" u="none" strike="noStrike" baseline="0">
              <a:solidFill>
                <a:sysClr val="windowText" lastClr="000000"/>
              </a:solidFill>
              <a:latin typeface="Lucida Sans Typewriter" panose="020B0509030504030204" pitchFamily="49" charset="0"/>
              <a:ea typeface="+mn-ea"/>
              <a:cs typeface="+mn-cs"/>
            </a:rPr>
            <a:t>54000 + 21000 = </a:t>
          </a:r>
          <a:r>
            <a:rPr lang="en-US" sz="1000" b="1" i="0" u="none" strike="noStrike" baseline="0">
              <a:solidFill>
                <a:srgbClr val="FF0000"/>
              </a:solidFill>
              <a:latin typeface="Lucida Sans Typewriter" panose="020B0509030504030204" pitchFamily="49" charset="0"/>
              <a:ea typeface="+mn-ea"/>
              <a:cs typeface="+mn-cs"/>
            </a:rPr>
            <a:t>33000</a:t>
          </a:r>
        </a:p>
        <a:p>
          <a:endParaRPr lang="en-US" sz="1000" b="1" i="0" u="none" strike="noStrike" baseline="0">
            <a:solidFill>
              <a:sysClr val="windowText" lastClr="000000"/>
            </a:solidFill>
            <a:latin typeface="Lucida Sans Typewriter" panose="020B0509030504030204" pitchFamily="49" charset="0"/>
            <a:ea typeface="+mn-ea"/>
            <a:cs typeface="+mn-cs"/>
          </a:endParaRPr>
        </a:p>
      </xdr:txBody>
    </xdr:sp>
    <xdr:clientData/>
  </xdr:twoCellAnchor>
  <xdr:twoCellAnchor>
    <xdr:from>
      <xdr:col>31</xdr:col>
      <xdr:colOff>163239</xdr:colOff>
      <xdr:row>692</xdr:row>
      <xdr:rowOff>107157</xdr:rowOff>
    </xdr:from>
    <xdr:to>
      <xdr:col>41</xdr:col>
      <xdr:colOff>20555</xdr:colOff>
      <xdr:row>693</xdr:row>
      <xdr:rowOff>172770</xdr:rowOff>
    </xdr:to>
    <xdr:cxnSp macro="">
      <xdr:nvCxnSpPr>
        <xdr:cNvPr id="248" name="Straight Arrow Connector 247">
          <a:extLst>
            <a:ext uri="{FF2B5EF4-FFF2-40B4-BE49-F238E27FC236}">
              <a16:creationId xmlns:a16="http://schemas.microsoft.com/office/drawing/2014/main" id="{00000000-0008-0000-7200-0000F8000000}"/>
            </a:ext>
          </a:extLst>
        </xdr:cNvPr>
        <xdr:cNvCxnSpPr>
          <a:stCxn id="247" idx="1"/>
          <a:endCxn id="209" idx="3"/>
        </xdr:cNvCxnSpPr>
      </xdr:nvCxnSpPr>
      <xdr:spPr>
        <a:xfrm flipH="1">
          <a:off x="6068739" y="131933157"/>
          <a:ext cx="1762316" cy="256113"/>
        </a:xfrm>
        <a:prstGeom prst="straightConnector1">
          <a:avLst/>
        </a:prstGeom>
        <a:ln w="63500">
          <a:solidFill>
            <a:srgbClr val="FF00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26</xdr:row>
      <xdr:rowOff>0</xdr:rowOff>
    </xdr:from>
    <xdr:to>
      <xdr:col>42</xdr:col>
      <xdr:colOff>65762</xdr:colOff>
      <xdr:row>30</xdr:row>
      <xdr:rowOff>180857</xdr:rowOff>
    </xdr:to>
    <xdr:pic>
      <xdr:nvPicPr>
        <xdr:cNvPr id="2" name="Picture 1">
          <a:extLst>
            <a:ext uri="{FF2B5EF4-FFF2-40B4-BE49-F238E27FC236}">
              <a16:creationId xmlns:a16="http://schemas.microsoft.com/office/drawing/2014/main" id="{FA6A2A09-7943-455D-A28C-F419B094D624}"/>
            </a:ext>
          </a:extLst>
        </xdr:cNvPr>
        <xdr:cNvPicPr>
          <a:picLocks noChangeAspect="1"/>
        </xdr:cNvPicPr>
      </xdr:nvPicPr>
      <xdr:blipFill>
        <a:blip xmlns:r="http://schemas.openxmlformats.org/officeDocument/2006/relationships" r:embed="rId1"/>
        <a:stretch>
          <a:fillRect/>
        </a:stretch>
      </xdr:blipFill>
      <xdr:spPr>
        <a:xfrm>
          <a:off x="762000" y="4953000"/>
          <a:ext cx="7304762" cy="9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xdr:row>
      <xdr:rowOff>0</xdr:rowOff>
    </xdr:from>
    <xdr:to>
      <xdr:col>16</xdr:col>
      <xdr:colOff>152095</xdr:colOff>
      <xdr:row>40</xdr:row>
      <xdr:rowOff>85524</xdr:rowOff>
    </xdr:to>
    <xdr:pic>
      <xdr:nvPicPr>
        <xdr:cNvPr id="3" name="Picture 2">
          <a:extLst>
            <a:ext uri="{FF2B5EF4-FFF2-40B4-BE49-F238E27FC236}">
              <a16:creationId xmlns:a16="http://schemas.microsoft.com/office/drawing/2014/main" id="{652A0D47-4CEF-4C5E-81F5-BD336CACE3E0}"/>
            </a:ext>
          </a:extLst>
        </xdr:cNvPr>
        <xdr:cNvPicPr>
          <a:picLocks noChangeAspect="1"/>
        </xdr:cNvPicPr>
      </xdr:nvPicPr>
      <xdr:blipFill>
        <a:blip xmlns:r="http://schemas.openxmlformats.org/officeDocument/2006/relationships" r:embed="rId2"/>
        <a:stretch>
          <a:fillRect/>
        </a:stretch>
      </xdr:blipFill>
      <xdr:spPr>
        <a:xfrm>
          <a:off x="762000" y="6096000"/>
          <a:ext cx="2438095" cy="1609524"/>
        </a:xfrm>
        <a:prstGeom prst="rect">
          <a:avLst/>
        </a:prstGeom>
        <a:effectLst>
          <a:outerShdw blurRad="63500" algn="ctr" rotWithShape="0">
            <a:srgbClr val="000000">
              <a:alpha val="95000"/>
            </a:srgbClr>
          </a:outerShdw>
        </a:effectLst>
      </xdr:spPr>
    </xdr:pic>
    <xdr:clientData/>
  </xdr:twoCellAnchor>
</xdr:wsDr>
</file>

<file path=xl/drawings/drawing30.xml><?xml version="1.0" encoding="utf-8"?>
<xdr:wsDr xmlns:xdr="http://schemas.openxmlformats.org/drawingml/2006/spreadsheetDrawing" xmlns:a="http://schemas.openxmlformats.org/drawingml/2006/main">
  <xdr:twoCellAnchor>
    <xdr:from>
      <xdr:col>1</xdr:col>
      <xdr:colOff>0</xdr:colOff>
      <xdr:row>1</xdr:row>
      <xdr:rowOff>0</xdr:rowOff>
    </xdr:from>
    <xdr:to>
      <xdr:col>2</xdr:col>
      <xdr:colOff>83820</xdr:colOff>
      <xdr:row>2</xdr:row>
      <xdr:rowOff>83820</xdr:rowOff>
    </xdr:to>
    <xdr:sp macro="" textlink="">
      <xdr:nvSpPr>
        <xdr:cNvPr id="2" name="Oval 1">
          <a:extLst>
            <a:ext uri="{FF2B5EF4-FFF2-40B4-BE49-F238E27FC236}">
              <a16:creationId xmlns:a16="http://schemas.microsoft.com/office/drawing/2014/main" id="{00000000-0008-0000-7500-000002000000}"/>
            </a:ext>
          </a:extLst>
        </xdr:cNvPr>
        <xdr:cNvSpPr/>
      </xdr:nvSpPr>
      <xdr:spPr>
        <a:xfrm>
          <a:off x="190500" y="190500"/>
          <a:ext cx="274320" cy="274320"/>
        </a:xfrm>
        <a:prstGeom prst="ellipse">
          <a:avLst/>
        </a:prstGeom>
        <a:solidFill>
          <a:srgbClr val="0000FF"/>
        </a:solidFill>
        <a:ln>
          <a:noFill/>
        </a:ln>
        <a:effectLst>
          <a:outerShdw blurRad="279400" sx="111000" sy="111000" algn="ctr" rotWithShape="0">
            <a:srgbClr val="0000FF">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t>10</a:t>
          </a:r>
        </a:p>
      </xdr:txBody>
    </xdr:sp>
    <xdr:clientData/>
  </xdr:twoCellAnchor>
  <xdr:twoCellAnchor>
    <xdr:from>
      <xdr:col>1</xdr:col>
      <xdr:colOff>0</xdr:colOff>
      <xdr:row>5</xdr:row>
      <xdr:rowOff>0</xdr:rowOff>
    </xdr:from>
    <xdr:to>
      <xdr:col>20</xdr:col>
      <xdr:colOff>114300</xdr:colOff>
      <xdr:row>9</xdr:row>
      <xdr:rowOff>133350</xdr:rowOff>
    </xdr:to>
    <xdr:sp macro="" textlink="">
      <xdr:nvSpPr>
        <xdr:cNvPr id="3" name="Rectangle 2">
          <a:extLst>
            <a:ext uri="{FF2B5EF4-FFF2-40B4-BE49-F238E27FC236}">
              <a16:creationId xmlns:a16="http://schemas.microsoft.com/office/drawing/2014/main" id="{00000000-0008-0000-7500-000003000000}"/>
            </a:ext>
          </a:extLst>
        </xdr:cNvPr>
        <xdr:cNvSpPr/>
      </xdr:nvSpPr>
      <xdr:spPr>
        <a:xfrm>
          <a:off x="190500" y="952500"/>
          <a:ext cx="3733800"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0" i="0" u="none" strike="noStrike" baseline="0">
              <a:solidFill>
                <a:sysClr val="windowText" lastClr="000000"/>
              </a:solidFill>
              <a:latin typeface="Lucida Sans Typewriter" panose="020B0509030504030204" pitchFamily="49" charset="0"/>
              <a:ea typeface="+mn-ea"/>
              <a:cs typeface="+mn-cs"/>
            </a:rPr>
            <a:t>1. tb_r_credit_mgmt.</a:t>
          </a:r>
          <a:r>
            <a:rPr lang="en-US" sz="1000" b="1" i="0" u="none" strike="noStrike" baseline="0">
              <a:solidFill>
                <a:srgbClr val="FF0000"/>
              </a:solidFill>
              <a:latin typeface="Lucida Sans Typewriter" panose="020B0509030504030204" pitchFamily="49" charset="0"/>
              <a:ea typeface="+mn-ea"/>
              <a:cs typeface="+mn-cs"/>
            </a:rPr>
            <a:t>usl_source_cd</a:t>
          </a:r>
        </a:p>
        <a:p>
          <a:r>
            <a:rPr lang="en-US" sz="1000" b="0" i="0" u="none" strike="noStrike" baseline="0">
              <a:solidFill>
                <a:sysClr val="windowText" lastClr="000000"/>
              </a:solidFill>
              <a:latin typeface="Lucida Sans Typewriter" panose="020B0509030504030204" pitchFamily="49" charset="0"/>
              <a:ea typeface="+mn-ea"/>
              <a:cs typeface="+mn-cs"/>
            </a:rPr>
            <a:t>2. tb_r_credit_mgmt.</a:t>
          </a:r>
          <a:r>
            <a:rPr lang="en-US" sz="1000" b="1" i="0" u="none" strike="noStrike" baseline="0">
              <a:solidFill>
                <a:srgbClr val="FF0000"/>
              </a:solidFill>
              <a:latin typeface="Lucida Sans Typewriter" panose="020B0509030504030204" pitchFamily="49" charset="0"/>
              <a:ea typeface="+mn-ea"/>
              <a:cs typeface="+mn-cs"/>
            </a:rPr>
            <a:t>csp_source_cd</a:t>
          </a:r>
        </a:p>
        <a:p>
          <a:r>
            <a:rPr lang="en-US" sz="1000" b="0" i="0" u="none" strike="noStrike" baseline="0">
              <a:solidFill>
                <a:sysClr val="windowText" lastClr="000000"/>
              </a:solidFill>
              <a:latin typeface="Lucida Sans Typewriter" panose="020B0509030504030204" pitchFamily="49" charset="0"/>
              <a:ea typeface="+mn-ea"/>
              <a:cs typeface="+mn-cs"/>
            </a:rPr>
            <a:t>3. tb_r_credit_mgmt.</a:t>
          </a:r>
          <a:r>
            <a:rPr lang="en-US" sz="1000" b="1" i="0" u="none" strike="noStrike" baseline="0">
              <a:solidFill>
                <a:srgbClr val="FF0000"/>
              </a:solidFill>
              <a:latin typeface="Lucida Sans Typewriter" panose="020B0509030504030204" pitchFamily="49" charset="0"/>
              <a:ea typeface="+mn-ea"/>
              <a:cs typeface="+mn-cs"/>
            </a:rPr>
            <a:t>bpkb_ktp_id_no</a:t>
          </a:r>
        </a:p>
        <a:p>
          <a:r>
            <a:rPr lang="en-US" sz="1000" b="0" i="0" u="none" strike="noStrike" baseline="0">
              <a:solidFill>
                <a:sysClr val="windowText" lastClr="000000"/>
              </a:solidFill>
              <a:latin typeface="Lucida Sans Typewriter" panose="020B0509030504030204" pitchFamily="49" charset="0"/>
              <a:ea typeface="+mn-ea"/>
              <a:cs typeface="+mn-cs"/>
            </a:rPr>
            <a:t>4. tb_r_credit_mgmt.</a:t>
          </a:r>
          <a:r>
            <a:rPr lang="en-US" sz="1000" b="1" i="0" u="none" strike="noStrike" baseline="0">
              <a:solidFill>
                <a:srgbClr val="FF0000"/>
              </a:solidFill>
              <a:latin typeface="Lucida Sans Typewriter" panose="020B0509030504030204" pitchFamily="49" charset="0"/>
              <a:ea typeface="+mn-ea"/>
              <a:cs typeface="+mn-cs"/>
            </a:rPr>
            <a:t>bpkb_nm_jur_personality_cd</a:t>
          </a:r>
        </a:p>
        <a:p>
          <a:r>
            <a:rPr lang="en-US" sz="1000" b="0" i="0" u="none" strike="noStrike" baseline="0">
              <a:solidFill>
                <a:sysClr val="windowText" lastClr="000000"/>
              </a:solidFill>
              <a:latin typeface="Lucida Sans Typewriter" panose="020B0509030504030204" pitchFamily="49" charset="0"/>
              <a:ea typeface="+mn-ea"/>
              <a:cs typeface="+mn-cs"/>
            </a:rPr>
            <a:t>5. tb_r_credit_mgmt.</a:t>
          </a:r>
          <a:r>
            <a:rPr lang="en-US" sz="1000" b="1" i="0" u="none" strike="noStrike" baseline="0">
              <a:solidFill>
                <a:srgbClr val="FF0000"/>
              </a:solidFill>
              <a:latin typeface="Lucida Sans Typewriter" panose="020B0509030504030204" pitchFamily="49" charset="0"/>
              <a:ea typeface="+mn-ea"/>
              <a:cs typeface="+mn-cs"/>
            </a:rPr>
            <a:t>bpkb_nm_occupation_cd</a:t>
          </a:r>
        </a:p>
      </xdr:txBody>
    </xdr:sp>
    <xdr:clientData/>
  </xdr:twoCellAnchor>
  <xdr:twoCellAnchor>
    <xdr:from>
      <xdr:col>3</xdr:col>
      <xdr:colOff>0</xdr:colOff>
      <xdr:row>1</xdr:row>
      <xdr:rowOff>0</xdr:rowOff>
    </xdr:from>
    <xdr:to>
      <xdr:col>4</xdr:col>
      <xdr:colOff>10668</xdr:colOff>
      <xdr:row>2</xdr:row>
      <xdr:rowOff>10668</xdr:rowOff>
    </xdr:to>
    <xdr:sp macro="" textlink="">
      <xdr:nvSpPr>
        <xdr:cNvPr id="4" name="Rectangle 3">
          <a:extLst>
            <a:ext uri="{FF2B5EF4-FFF2-40B4-BE49-F238E27FC236}">
              <a16:creationId xmlns:a16="http://schemas.microsoft.com/office/drawing/2014/main" id="{00000000-0008-0000-7500-000004000000}"/>
            </a:ext>
          </a:extLst>
        </xdr:cNvPr>
        <xdr:cNvSpPr/>
      </xdr:nvSpPr>
      <xdr:spPr>
        <a:xfrm>
          <a:off x="571500" y="190500"/>
          <a:ext cx="201168" cy="201168"/>
        </a:xfrm>
        <a:prstGeom prst="rect">
          <a:avLst/>
        </a:prstGeom>
        <a:solidFill>
          <a:schemeClr val="tx1"/>
        </a:solidFill>
        <a:ln>
          <a:noFill/>
        </a:ln>
        <a:effectLst>
          <a:outerShdw blurRad="50800" dist="635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solidFill>
                <a:schemeClr val="bg1"/>
              </a:solidFill>
            </a:rPr>
            <a:t>1</a:t>
          </a:r>
        </a:p>
      </xdr:txBody>
    </xdr:sp>
    <xdr:clientData/>
  </xdr:twoCellAnchor>
  <xdr:twoCellAnchor>
    <xdr:from>
      <xdr:col>5</xdr:col>
      <xdr:colOff>0</xdr:colOff>
      <xdr:row>1</xdr:row>
      <xdr:rowOff>0</xdr:rowOff>
    </xdr:from>
    <xdr:to>
      <xdr:col>14</xdr:col>
      <xdr:colOff>180975</xdr:colOff>
      <xdr:row>2</xdr:row>
      <xdr:rowOff>57150</xdr:rowOff>
    </xdr:to>
    <xdr:sp macro="" textlink="">
      <xdr:nvSpPr>
        <xdr:cNvPr id="5" name="Rectangle 4">
          <a:extLst>
            <a:ext uri="{FF2B5EF4-FFF2-40B4-BE49-F238E27FC236}">
              <a16:creationId xmlns:a16="http://schemas.microsoft.com/office/drawing/2014/main" id="{00000000-0008-0000-7500-000005000000}"/>
            </a:ext>
          </a:extLst>
        </xdr:cNvPr>
        <xdr:cNvSpPr/>
      </xdr:nvSpPr>
      <xdr:spPr>
        <a:xfrm>
          <a:off x="952500" y="190500"/>
          <a:ext cx="1895475" cy="247650"/>
        </a:xfrm>
        <a:prstGeom prst="rect">
          <a:avLst/>
        </a:prstGeom>
        <a:noFill/>
        <a:ln w="38100">
          <a:solidFill>
            <a:srgbClr val="FF0000">
              <a:alpha val="67000"/>
            </a:srgbClr>
          </a:solidFill>
          <a:prstDash val="sysDash"/>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0</xdr:colOff>
      <xdr:row>1</xdr:row>
      <xdr:rowOff>0</xdr:rowOff>
    </xdr:from>
    <xdr:to>
      <xdr:col>36</xdr:col>
      <xdr:colOff>152401</xdr:colOff>
      <xdr:row>3</xdr:row>
      <xdr:rowOff>76201</xdr:rowOff>
    </xdr:to>
    <xdr:sp macro="" textlink="">
      <xdr:nvSpPr>
        <xdr:cNvPr id="6" name="Rectangle 5">
          <a:extLst>
            <a:ext uri="{FF2B5EF4-FFF2-40B4-BE49-F238E27FC236}">
              <a16:creationId xmlns:a16="http://schemas.microsoft.com/office/drawing/2014/main" id="{00000000-0008-0000-7500-000006000000}"/>
            </a:ext>
          </a:extLst>
        </xdr:cNvPr>
        <xdr:cNvSpPr/>
      </xdr:nvSpPr>
      <xdr:spPr>
        <a:xfrm>
          <a:off x="3048000" y="190500"/>
          <a:ext cx="3962401" cy="457201"/>
        </a:xfrm>
        <a:prstGeom prst="rect">
          <a:avLst/>
        </a:prstGeom>
        <a:noFill/>
        <a:ln>
          <a:noFill/>
        </a:ln>
        <a:effectLst>
          <a:outerShdw blurRad="139700" dir="2700000" algn="tl" rotWithShape="0">
            <a:schemeClr val="tx1"/>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t"/>
        <a:lstStyle/>
        <a:p>
          <a:pPr algn="ctr"/>
          <a:r>
            <a:rPr lang="en-US" sz="2000" b="1">
              <a:ln w="0">
                <a:solidFill>
                  <a:schemeClr val="tx1"/>
                </a:solidFill>
              </a:ln>
              <a:solidFill>
                <a:schemeClr val="bg1"/>
              </a:solidFill>
              <a:effectLst/>
              <a:latin typeface="Lucida Sans Typewriter" panose="020B0509030504030204" pitchFamily="49" charset="0"/>
              <a:ea typeface="+mn-ea"/>
              <a:cs typeface="+mn-cs"/>
            </a:rPr>
            <a:t>PKG_ACA060103W.DO_SEARCH</a:t>
          </a:r>
        </a:p>
        <a:p>
          <a:pPr algn="l"/>
          <a:endParaRPr lang="en-US" sz="2000" b="1">
            <a:ln>
              <a:solidFill>
                <a:schemeClr val="tx1"/>
              </a:solidFill>
            </a:ln>
            <a:solidFill>
              <a:schemeClr val="bg1"/>
            </a:solidFill>
            <a:latin typeface="Lucida Sans Typewriter" panose="020B0509030504030204" pitchFamily="49" charset="0"/>
          </a:endParaRPr>
        </a:p>
      </xdr:txBody>
    </xdr:sp>
    <xdr:clientData/>
  </xdr:twoCellAnchor>
  <xdr:twoCellAnchor>
    <xdr:from>
      <xdr:col>22</xdr:col>
      <xdr:colOff>152400</xdr:colOff>
      <xdr:row>4</xdr:row>
      <xdr:rowOff>76200</xdr:rowOff>
    </xdr:from>
    <xdr:to>
      <xdr:col>30</xdr:col>
      <xdr:colOff>76200</xdr:colOff>
      <xdr:row>6</xdr:row>
      <xdr:rowOff>152401</xdr:rowOff>
    </xdr:to>
    <xdr:sp macro="" textlink="">
      <xdr:nvSpPr>
        <xdr:cNvPr id="7" name="Rectangle 6">
          <a:extLst>
            <a:ext uri="{FF2B5EF4-FFF2-40B4-BE49-F238E27FC236}">
              <a16:creationId xmlns:a16="http://schemas.microsoft.com/office/drawing/2014/main" id="{00000000-0008-0000-7500-000007000000}"/>
            </a:ext>
          </a:extLst>
        </xdr:cNvPr>
        <xdr:cNvSpPr/>
      </xdr:nvSpPr>
      <xdr:spPr>
        <a:xfrm>
          <a:off x="4343400" y="838200"/>
          <a:ext cx="1447800" cy="457201"/>
        </a:xfrm>
        <a:prstGeom prst="rect">
          <a:avLst/>
        </a:prstGeom>
        <a:noFill/>
        <a:ln>
          <a:noFill/>
        </a:ln>
        <a:effectLst>
          <a:outerShdw blurRad="215900" algn="ctr" rotWithShape="0">
            <a:srgbClr val="FF0000"/>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t"/>
        <a:lstStyle/>
        <a:p>
          <a:pPr algn="ctr"/>
          <a:r>
            <a:rPr lang="en-US" sz="2000" b="1">
              <a:ln w="0">
                <a:solidFill>
                  <a:schemeClr val="tx1"/>
                </a:solidFill>
              </a:ln>
              <a:solidFill>
                <a:srgbClr val="FFFF00"/>
              </a:solidFill>
              <a:effectLst/>
              <a:latin typeface="Verdana" panose="020B0604030504040204" pitchFamily="34" charset="0"/>
              <a:ea typeface="Verdana" panose="020B0604030504040204" pitchFamily="34" charset="0"/>
              <a:cs typeface="Verdana" panose="020B0604030504040204" pitchFamily="34" charset="0"/>
            </a:rPr>
            <a:t>BEFORE</a:t>
          </a:r>
        </a:p>
      </xdr:txBody>
    </xdr:sp>
    <xdr:clientData/>
  </xdr:twoCellAnchor>
  <xdr:twoCellAnchor>
    <xdr:from>
      <xdr:col>5</xdr:col>
      <xdr:colOff>0</xdr:colOff>
      <xdr:row>3</xdr:row>
      <xdr:rowOff>0</xdr:rowOff>
    </xdr:from>
    <xdr:to>
      <xdr:col>6</xdr:col>
      <xdr:colOff>10668</xdr:colOff>
      <xdr:row>4</xdr:row>
      <xdr:rowOff>10668</xdr:rowOff>
    </xdr:to>
    <xdr:sp macro="" textlink="">
      <xdr:nvSpPr>
        <xdr:cNvPr id="8" name="Rectangle 7">
          <a:extLst>
            <a:ext uri="{FF2B5EF4-FFF2-40B4-BE49-F238E27FC236}">
              <a16:creationId xmlns:a16="http://schemas.microsoft.com/office/drawing/2014/main" id="{00000000-0008-0000-7500-000008000000}"/>
            </a:ext>
          </a:extLst>
        </xdr:cNvPr>
        <xdr:cNvSpPr/>
      </xdr:nvSpPr>
      <xdr:spPr>
        <a:xfrm>
          <a:off x="952500" y="571500"/>
          <a:ext cx="201168" cy="201168"/>
        </a:xfrm>
        <a:prstGeom prst="rect">
          <a:avLst/>
        </a:prstGeom>
        <a:solidFill>
          <a:schemeClr val="tx1"/>
        </a:solidFill>
        <a:ln>
          <a:noFill/>
        </a:ln>
        <a:effectLst>
          <a:outerShdw blurRad="190500" algn="tl" rotWithShape="0">
            <a:schemeClr val="tx1">
              <a:alpha val="9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solidFill>
                <a:schemeClr val="bg1"/>
              </a:solidFill>
            </a:rPr>
            <a:t>1</a:t>
          </a:r>
        </a:p>
      </xdr:txBody>
    </xdr:sp>
    <xdr:clientData/>
  </xdr:twoCellAnchor>
  <xdr:twoCellAnchor>
    <xdr:from>
      <xdr:col>8</xdr:col>
      <xdr:colOff>0</xdr:colOff>
      <xdr:row>3</xdr:row>
      <xdr:rowOff>0</xdr:rowOff>
    </xdr:from>
    <xdr:to>
      <xdr:col>15</xdr:col>
      <xdr:colOff>123825</xdr:colOff>
      <xdr:row>4</xdr:row>
      <xdr:rowOff>19050</xdr:rowOff>
    </xdr:to>
    <xdr:sp macro="" textlink="">
      <xdr:nvSpPr>
        <xdr:cNvPr id="9" name="Rectangle 8">
          <a:extLst>
            <a:ext uri="{FF2B5EF4-FFF2-40B4-BE49-F238E27FC236}">
              <a16:creationId xmlns:a16="http://schemas.microsoft.com/office/drawing/2014/main" id="{00000000-0008-0000-7500-000009000000}"/>
            </a:ext>
          </a:extLst>
        </xdr:cNvPr>
        <xdr:cNvSpPr/>
      </xdr:nvSpPr>
      <xdr:spPr>
        <a:xfrm>
          <a:off x="1524000" y="571500"/>
          <a:ext cx="1457325" cy="209550"/>
        </a:xfrm>
        <a:prstGeom prst="rect">
          <a:avLst/>
        </a:prstGeom>
        <a:noFill/>
        <a:ln w="38100">
          <a:solidFill>
            <a:srgbClr val="FF0000">
              <a:alpha val="67000"/>
            </a:srgbClr>
          </a:solidFill>
          <a:prstDash val="sysDot"/>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0</xdr:colOff>
      <xdr:row>15</xdr:row>
      <xdr:rowOff>85725</xdr:rowOff>
    </xdr:from>
    <xdr:to>
      <xdr:col>8</xdr:col>
      <xdr:colOff>38100</xdr:colOff>
      <xdr:row>18</xdr:row>
      <xdr:rowOff>123825</xdr:rowOff>
    </xdr:to>
    <xdr:cxnSp macro="">
      <xdr:nvCxnSpPr>
        <xdr:cNvPr id="10" name="Straight Arrow Connector 9">
          <a:extLst>
            <a:ext uri="{FF2B5EF4-FFF2-40B4-BE49-F238E27FC236}">
              <a16:creationId xmlns:a16="http://schemas.microsoft.com/office/drawing/2014/main" id="{00000000-0008-0000-7500-00000A000000}"/>
            </a:ext>
          </a:extLst>
        </xdr:cNvPr>
        <xdr:cNvCxnSpPr/>
      </xdr:nvCxnSpPr>
      <xdr:spPr>
        <a:xfrm flipH="1">
          <a:off x="190500" y="2943225"/>
          <a:ext cx="1371600" cy="609600"/>
        </a:xfrm>
        <a:prstGeom prst="straightConnector1">
          <a:avLst/>
        </a:prstGeom>
        <a:ln w="88900">
          <a:solidFill>
            <a:srgbClr val="FF0000">
              <a:alpha val="45000"/>
            </a:srgbClr>
          </a:solidFill>
          <a:tailEnd type="arrow"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28575</xdr:colOff>
      <xdr:row>13</xdr:row>
      <xdr:rowOff>171450</xdr:rowOff>
    </xdr:from>
    <xdr:to>
      <xdr:col>14</xdr:col>
      <xdr:colOff>57151</xdr:colOff>
      <xdr:row>23</xdr:row>
      <xdr:rowOff>47625</xdr:rowOff>
    </xdr:to>
    <xdr:cxnSp macro="">
      <xdr:nvCxnSpPr>
        <xdr:cNvPr id="11" name="Straight Arrow Connector 10">
          <a:extLst>
            <a:ext uri="{FF2B5EF4-FFF2-40B4-BE49-F238E27FC236}">
              <a16:creationId xmlns:a16="http://schemas.microsoft.com/office/drawing/2014/main" id="{00000000-0008-0000-7500-00000B000000}"/>
            </a:ext>
          </a:extLst>
        </xdr:cNvPr>
        <xdr:cNvCxnSpPr/>
      </xdr:nvCxnSpPr>
      <xdr:spPr>
        <a:xfrm flipH="1">
          <a:off x="1552575" y="2647950"/>
          <a:ext cx="1171576" cy="1781175"/>
        </a:xfrm>
        <a:prstGeom prst="straightConnector1">
          <a:avLst/>
        </a:prstGeom>
        <a:ln w="63500">
          <a:solidFill>
            <a:srgbClr val="0000CC">
              <a:alpha val="45000"/>
            </a:srgbClr>
          </a:solidFill>
          <a:headEnd type="oval"/>
          <a:tailEnd type="arrow"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37171</xdr:colOff>
      <xdr:row>5</xdr:row>
      <xdr:rowOff>38100</xdr:rowOff>
    </xdr:from>
    <xdr:to>
      <xdr:col>37</xdr:col>
      <xdr:colOff>160996</xdr:colOff>
      <xdr:row>8</xdr:row>
      <xdr:rowOff>76200</xdr:rowOff>
    </xdr:to>
    <xdr:sp macro="" textlink="">
      <xdr:nvSpPr>
        <xdr:cNvPr id="12" name="Rectangle 11">
          <a:extLst>
            <a:ext uri="{FF2B5EF4-FFF2-40B4-BE49-F238E27FC236}">
              <a16:creationId xmlns:a16="http://schemas.microsoft.com/office/drawing/2014/main" id="{00000000-0008-0000-7500-00000C000000}"/>
            </a:ext>
          </a:extLst>
        </xdr:cNvPr>
        <xdr:cNvSpPr/>
      </xdr:nvSpPr>
      <xdr:spPr>
        <a:xfrm>
          <a:off x="5942671" y="990600"/>
          <a:ext cx="1266825" cy="609600"/>
        </a:xfrm>
        <a:prstGeom prst="rect">
          <a:avLst/>
        </a:prstGeom>
        <a:noFill/>
        <a:ln>
          <a:noFill/>
        </a:ln>
        <a:effectLst>
          <a:outerShdw blurRad="127000" algn="ctr" rotWithShape="0">
            <a:srgbClr val="FF0000"/>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solidFill>
                <a:srgbClr val="FFFFFF"/>
              </a:solidFill>
              <a:latin typeface="+mn-lt"/>
            </a:rPr>
            <a:t>ACA</a:t>
          </a:r>
        </a:p>
      </xdr:txBody>
    </xdr:sp>
    <xdr:clientData/>
  </xdr:twoCellAnchor>
  <xdr:twoCellAnchor>
    <xdr:from>
      <xdr:col>23</xdr:col>
      <xdr:colOff>133350</xdr:colOff>
      <xdr:row>7</xdr:row>
      <xdr:rowOff>120803</xdr:rowOff>
    </xdr:from>
    <xdr:to>
      <xdr:col>46</xdr:col>
      <xdr:colOff>85725</xdr:colOff>
      <xdr:row>10</xdr:row>
      <xdr:rowOff>158903</xdr:rowOff>
    </xdr:to>
    <xdr:sp macro="" textlink="">
      <xdr:nvSpPr>
        <xdr:cNvPr id="13" name="Rectangle 12">
          <a:extLst>
            <a:ext uri="{FF2B5EF4-FFF2-40B4-BE49-F238E27FC236}">
              <a16:creationId xmlns:a16="http://schemas.microsoft.com/office/drawing/2014/main" id="{00000000-0008-0000-7500-00000D000000}"/>
            </a:ext>
          </a:extLst>
        </xdr:cNvPr>
        <xdr:cNvSpPr/>
      </xdr:nvSpPr>
      <xdr:spPr>
        <a:xfrm>
          <a:off x="4514850" y="1454303"/>
          <a:ext cx="4333875" cy="609600"/>
        </a:xfrm>
        <a:prstGeom prst="rect">
          <a:avLst/>
        </a:prstGeom>
        <a:noFill/>
        <a:ln>
          <a:noFill/>
        </a:ln>
        <a:effectLst>
          <a:outerShdw dist="38100" dir="2700000" algn="ctr" rotWithShape="0">
            <a:srgbClr val="0000FF"/>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600" b="1">
              <a:solidFill>
                <a:srgbClr val="FFFFFF"/>
              </a:solidFill>
              <a:latin typeface="+mn-lt"/>
            </a:rPr>
            <a:t>Auto Credit Approval</a:t>
          </a:r>
        </a:p>
      </xdr:txBody>
    </xdr:sp>
    <xdr:clientData/>
  </xdr:twoCellAnchor>
  <xdr:twoCellAnchor>
    <xdr:from>
      <xdr:col>16</xdr:col>
      <xdr:colOff>62249</xdr:colOff>
      <xdr:row>8</xdr:row>
      <xdr:rowOff>34636</xdr:rowOff>
    </xdr:from>
    <xdr:to>
      <xdr:col>24</xdr:col>
      <xdr:colOff>30399</xdr:colOff>
      <xdr:row>11</xdr:row>
      <xdr:rowOff>72736</xdr:rowOff>
    </xdr:to>
    <xdr:sp macro="" textlink="">
      <xdr:nvSpPr>
        <xdr:cNvPr id="14" name="Rectangle 13">
          <a:extLst>
            <a:ext uri="{FF2B5EF4-FFF2-40B4-BE49-F238E27FC236}">
              <a16:creationId xmlns:a16="http://schemas.microsoft.com/office/drawing/2014/main" id="{00000000-0008-0000-7500-00000E000000}"/>
            </a:ext>
          </a:extLst>
        </xdr:cNvPr>
        <xdr:cNvSpPr/>
      </xdr:nvSpPr>
      <xdr:spPr>
        <a:xfrm rot="18900000">
          <a:off x="3110249" y="1558636"/>
          <a:ext cx="1492150" cy="609600"/>
        </a:xfrm>
        <a:prstGeom prst="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ln>
                <a:solidFill>
                  <a:srgbClr val="FF0000">
                    <a:alpha val="23000"/>
                  </a:srgbClr>
                </a:solidFill>
              </a:ln>
              <a:solidFill>
                <a:srgbClr val="FF0000">
                  <a:alpha val="12000"/>
                </a:srgbClr>
              </a:solidFill>
              <a:effectLst>
                <a:outerShdw blurRad="190500" algn="ctr" rotWithShape="0">
                  <a:srgbClr val="000000">
                    <a:alpha val="90000"/>
                  </a:srgbClr>
                </a:outerShdw>
              </a:effectLst>
              <a:latin typeface="Verdana" panose="020B0604030504040204" pitchFamily="34" charset="0"/>
              <a:ea typeface="Verdana" panose="020B0604030504040204" pitchFamily="34" charset="0"/>
            </a:rPr>
            <a:t>ACA</a:t>
          </a:r>
        </a:p>
      </xdr:txBody>
    </xdr:sp>
    <xdr:clientData/>
  </xdr:twoCellAnchor>
  <xdr:twoCellAnchor>
    <xdr:from>
      <xdr:col>23</xdr:col>
      <xdr:colOff>0</xdr:colOff>
      <xdr:row>12</xdr:row>
      <xdr:rowOff>0</xdr:rowOff>
    </xdr:from>
    <xdr:to>
      <xdr:col>32</xdr:col>
      <xdr:colOff>180975</xdr:colOff>
      <xdr:row>13</xdr:row>
      <xdr:rowOff>57150</xdr:rowOff>
    </xdr:to>
    <xdr:sp macro="" textlink="">
      <xdr:nvSpPr>
        <xdr:cNvPr id="15" name="Rectangle 14">
          <a:extLst>
            <a:ext uri="{FF2B5EF4-FFF2-40B4-BE49-F238E27FC236}">
              <a16:creationId xmlns:a16="http://schemas.microsoft.com/office/drawing/2014/main" id="{00000000-0008-0000-7500-00000F000000}"/>
            </a:ext>
          </a:extLst>
        </xdr:cNvPr>
        <xdr:cNvSpPr/>
      </xdr:nvSpPr>
      <xdr:spPr>
        <a:xfrm>
          <a:off x="4381500" y="2286000"/>
          <a:ext cx="1895475" cy="24765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9525</xdr:colOff>
      <xdr:row>14</xdr:row>
      <xdr:rowOff>9525</xdr:rowOff>
    </xdr:from>
    <xdr:to>
      <xdr:col>23</xdr:col>
      <xdr:colOff>57151</xdr:colOff>
      <xdr:row>22</xdr:row>
      <xdr:rowOff>0</xdr:rowOff>
    </xdr:to>
    <xdr:sp macro="" textlink="">
      <xdr:nvSpPr>
        <xdr:cNvPr id="16" name="Arrow: Right 15">
          <a:extLst>
            <a:ext uri="{FF2B5EF4-FFF2-40B4-BE49-F238E27FC236}">
              <a16:creationId xmlns:a16="http://schemas.microsoft.com/office/drawing/2014/main" id="{00000000-0008-0000-7500-000010000000}"/>
            </a:ext>
          </a:extLst>
        </xdr:cNvPr>
        <xdr:cNvSpPr/>
      </xdr:nvSpPr>
      <xdr:spPr>
        <a:xfrm>
          <a:off x="3438525" y="2676525"/>
          <a:ext cx="1000126" cy="1514475"/>
        </a:xfrm>
        <a:prstGeom prst="rightArrow">
          <a:avLst>
            <a:gd name="adj1" fmla="val 51258"/>
            <a:gd name="adj2" fmla="val 56797"/>
          </a:avLst>
        </a:prstGeom>
        <a:gradFill>
          <a:gsLst>
            <a:gs pos="0">
              <a:schemeClr val="bg1">
                <a:alpha val="23000"/>
              </a:schemeClr>
            </a:gs>
            <a:gs pos="100000">
              <a:srgbClr val="0000FF">
                <a:alpha val="45000"/>
              </a:srgbClr>
            </a:gs>
            <a:gs pos="25000">
              <a:schemeClr val="accent5">
                <a:lumMod val="40000"/>
                <a:lumOff val="60000"/>
                <a:alpha val="45000"/>
              </a:schemeClr>
            </a:gs>
          </a:gsLst>
          <a:lin ang="0" scaled="0"/>
        </a:gradFill>
        <a:ln w="952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152400</xdr:colOff>
      <xdr:row>14</xdr:row>
      <xdr:rowOff>9525</xdr:rowOff>
    </xdr:from>
    <xdr:to>
      <xdr:col>29</xdr:col>
      <xdr:colOff>9526</xdr:colOff>
      <xdr:row>22</xdr:row>
      <xdr:rowOff>0</xdr:rowOff>
    </xdr:to>
    <xdr:sp macro="" textlink="">
      <xdr:nvSpPr>
        <xdr:cNvPr id="17" name="Arrow: Right 16">
          <a:extLst>
            <a:ext uri="{FF2B5EF4-FFF2-40B4-BE49-F238E27FC236}">
              <a16:creationId xmlns:a16="http://schemas.microsoft.com/office/drawing/2014/main" id="{00000000-0008-0000-7500-000011000000}"/>
            </a:ext>
          </a:extLst>
        </xdr:cNvPr>
        <xdr:cNvSpPr/>
      </xdr:nvSpPr>
      <xdr:spPr>
        <a:xfrm>
          <a:off x="4533900" y="2676525"/>
          <a:ext cx="1000126" cy="1514475"/>
        </a:xfrm>
        <a:prstGeom prst="rightArrow">
          <a:avLst>
            <a:gd name="adj1" fmla="val 51258"/>
            <a:gd name="adj2" fmla="val 56797"/>
          </a:avLst>
        </a:prstGeom>
        <a:gradFill>
          <a:gsLst>
            <a:gs pos="0">
              <a:schemeClr val="bg1">
                <a:alpha val="23000"/>
              </a:schemeClr>
            </a:gs>
            <a:gs pos="100000">
              <a:srgbClr val="FF0000">
                <a:alpha val="45000"/>
              </a:srgbClr>
            </a:gs>
            <a:gs pos="18000">
              <a:schemeClr val="accent2">
                <a:lumMod val="20000"/>
                <a:lumOff val="80000"/>
                <a:alpha val="45000"/>
              </a:schemeClr>
            </a:gs>
          </a:gsLst>
          <a:lin ang="0" scaled="0"/>
        </a:gradFill>
        <a:ln w="952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0</xdr:colOff>
      <xdr:row>16</xdr:row>
      <xdr:rowOff>0</xdr:rowOff>
    </xdr:from>
    <xdr:to>
      <xdr:col>20</xdr:col>
      <xdr:colOff>28576</xdr:colOff>
      <xdr:row>25</xdr:row>
      <xdr:rowOff>66675</xdr:rowOff>
    </xdr:to>
    <xdr:cxnSp macro="">
      <xdr:nvCxnSpPr>
        <xdr:cNvPr id="18" name="Straight Arrow Connector 17">
          <a:extLst>
            <a:ext uri="{FF2B5EF4-FFF2-40B4-BE49-F238E27FC236}">
              <a16:creationId xmlns:a16="http://schemas.microsoft.com/office/drawing/2014/main" id="{00000000-0008-0000-7500-000012000000}"/>
            </a:ext>
          </a:extLst>
        </xdr:cNvPr>
        <xdr:cNvCxnSpPr/>
      </xdr:nvCxnSpPr>
      <xdr:spPr>
        <a:xfrm flipH="1">
          <a:off x="2667000" y="3048000"/>
          <a:ext cx="1171576" cy="1781175"/>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0</xdr:colOff>
      <xdr:row>12</xdr:row>
      <xdr:rowOff>0</xdr:rowOff>
    </xdr:from>
    <xdr:to>
      <xdr:col>11</xdr:col>
      <xdr:colOff>10668</xdr:colOff>
      <xdr:row>13</xdr:row>
      <xdr:rowOff>10668</xdr:rowOff>
    </xdr:to>
    <xdr:sp macro="" textlink="">
      <xdr:nvSpPr>
        <xdr:cNvPr id="19" name="Rectangle 18">
          <a:extLst>
            <a:ext uri="{FF2B5EF4-FFF2-40B4-BE49-F238E27FC236}">
              <a16:creationId xmlns:a16="http://schemas.microsoft.com/office/drawing/2014/main" id="{00000000-0008-0000-7500-000013000000}"/>
            </a:ext>
          </a:extLst>
        </xdr:cNvPr>
        <xdr:cNvSpPr/>
      </xdr:nvSpPr>
      <xdr:spPr>
        <a:xfrm>
          <a:off x="1905000" y="2286000"/>
          <a:ext cx="201168" cy="201168"/>
        </a:xfrm>
        <a:prstGeom prst="rect">
          <a:avLst/>
        </a:prstGeom>
        <a:solidFill>
          <a:schemeClr val="tx1"/>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solidFill>
                <a:schemeClr val="bg1"/>
              </a:solidFill>
            </a:rPr>
            <a:t>2</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24</xdr:col>
      <xdr:colOff>0</xdr:colOff>
      <xdr:row>1</xdr:row>
      <xdr:rowOff>0</xdr:rowOff>
    </xdr:from>
    <xdr:to>
      <xdr:col>40</xdr:col>
      <xdr:colOff>190095</xdr:colOff>
      <xdr:row>19</xdr:row>
      <xdr:rowOff>56714</xdr:rowOff>
    </xdr:to>
    <xdr:pic>
      <xdr:nvPicPr>
        <xdr:cNvPr id="2" name="Picture 1">
          <a:extLst>
            <a:ext uri="{FF2B5EF4-FFF2-40B4-BE49-F238E27FC236}">
              <a16:creationId xmlns:a16="http://schemas.microsoft.com/office/drawing/2014/main" id="{00000000-0008-0000-7600-000002000000}"/>
            </a:ext>
          </a:extLst>
        </xdr:cNvPr>
        <xdr:cNvPicPr>
          <a:picLocks noChangeAspect="1"/>
        </xdr:cNvPicPr>
      </xdr:nvPicPr>
      <xdr:blipFill>
        <a:blip xmlns:r="http://schemas.openxmlformats.org/officeDocument/2006/relationships" r:embed="rId1"/>
        <a:stretch>
          <a:fillRect/>
        </a:stretch>
      </xdr:blipFill>
      <xdr:spPr>
        <a:xfrm>
          <a:off x="4572000" y="1905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3</xdr:col>
      <xdr:colOff>0</xdr:colOff>
      <xdr:row>20</xdr:row>
      <xdr:rowOff>0</xdr:rowOff>
    </xdr:from>
    <xdr:to>
      <xdr:col>19</xdr:col>
      <xdr:colOff>190095</xdr:colOff>
      <xdr:row>38</xdr:row>
      <xdr:rowOff>56714</xdr:rowOff>
    </xdr:to>
    <xdr:pic>
      <xdr:nvPicPr>
        <xdr:cNvPr id="3" name="Picture 2">
          <a:extLst>
            <a:ext uri="{FF2B5EF4-FFF2-40B4-BE49-F238E27FC236}">
              <a16:creationId xmlns:a16="http://schemas.microsoft.com/office/drawing/2014/main" id="{00000000-0008-0000-7600-000003000000}"/>
            </a:ext>
          </a:extLst>
        </xdr:cNvPr>
        <xdr:cNvPicPr>
          <a:picLocks noChangeAspect="1"/>
        </xdr:cNvPicPr>
      </xdr:nvPicPr>
      <xdr:blipFill>
        <a:blip xmlns:r="http://schemas.openxmlformats.org/officeDocument/2006/relationships" r:embed="rId2"/>
        <a:stretch>
          <a:fillRect/>
        </a:stretch>
      </xdr:blipFill>
      <xdr:spPr>
        <a:xfrm>
          <a:off x="571500" y="38100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45</xdr:col>
      <xdr:colOff>0</xdr:colOff>
      <xdr:row>1</xdr:row>
      <xdr:rowOff>0</xdr:rowOff>
    </xdr:from>
    <xdr:to>
      <xdr:col>61</xdr:col>
      <xdr:colOff>190095</xdr:colOff>
      <xdr:row>19</xdr:row>
      <xdr:rowOff>56714</xdr:rowOff>
    </xdr:to>
    <xdr:pic>
      <xdr:nvPicPr>
        <xdr:cNvPr id="4" name="Picture 3">
          <a:extLst>
            <a:ext uri="{FF2B5EF4-FFF2-40B4-BE49-F238E27FC236}">
              <a16:creationId xmlns:a16="http://schemas.microsoft.com/office/drawing/2014/main" id="{00000000-0008-0000-7600-000004000000}"/>
            </a:ext>
          </a:extLst>
        </xdr:cNvPr>
        <xdr:cNvPicPr>
          <a:picLocks noChangeAspect="1"/>
        </xdr:cNvPicPr>
      </xdr:nvPicPr>
      <xdr:blipFill>
        <a:blip xmlns:r="http://schemas.openxmlformats.org/officeDocument/2006/relationships" r:embed="rId3"/>
        <a:stretch>
          <a:fillRect/>
        </a:stretch>
      </xdr:blipFill>
      <xdr:spPr>
        <a:xfrm>
          <a:off x="8572500" y="1905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24</xdr:col>
      <xdr:colOff>0</xdr:colOff>
      <xdr:row>20</xdr:row>
      <xdr:rowOff>0</xdr:rowOff>
    </xdr:from>
    <xdr:to>
      <xdr:col>40</xdr:col>
      <xdr:colOff>190095</xdr:colOff>
      <xdr:row>38</xdr:row>
      <xdr:rowOff>56714</xdr:rowOff>
    </xdr:to>
    <xdr:pic>
      <xdr:nvPicPr>
        <xdr:cNvPr id="5" name="Picture 4">
          <a:extLst>
            <a:ext uri="{FF2B5EF4-FFF2-40B4-BE49-F238E27FC236}">
              <a16:creationId xmlns:a16="http://schemas.microsoft.com/office/drawing/2014/main" id="{00000000-0008-0000-7600-000005000000}"/>
            </a:ext>
          </a:extLst>
        </xdr:cNvPr>
        <xdr:cNvPicPr>
          <a:picLocks noChangeAspect="1"/>
        </xdr:cNvPicPr>
      </xdr:nvPicPr>
      <xdr:blipFill>
        <a:blip xmlns:r="http://schemas.openxmlformats.org/officeDocument/2006/relationships" r:embed="rId4"/>
        <a:stretch>
          <a:fillRect/>
        </a:stretch>
      </xdr:blipFill>
      <xdr:spPr>
        <a:xfrm>
          <a:off x="4572000" y="38100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45</xdr:col>
      <xdr:colOff>0</xdr:colOff>
      <xdr:row>20</xdr:row>
      <xdr:rowOff>0</xdr:rowOff>
    </xdr:from>
    <xdr:to>
      <xdr:col>61</xdr:col>
      <xdr:colOff>190095</xdr:colOff>
      <xdr:row>38</xdr:row>
      <xdr:rowOff>56714</xdr:rowOff>
    </xdr:to>
    <xdr:pic>
      <xdr:nvPicPr>
        <xdr:cNvPr id="6" name="Picture 5">
          <a:extLst>
            <a:ext uri="{FF2B5EF4-FFF2-40B4-BE49-F238E27FC236}">
              <a16:creationId xmlns:a16="http://schemas.microsoft.com/office/drawing/2014/main" id="{00000000-0008-0000-7600-000006000000}"/>
            </a:ext>
          </a:extLst>
        </xdr:cNvPr>
        <xdr:cNvPicPr>
          <a:picLocks noChangeAspect="1"/>
        </xdr:cNvPicPr>
      </xdr:nvPicPr>
      <xdr:blipFill>
        <a:blip xmlns:r="http://schemas.openxmlformats.org/officeDocument/2006/relationships" r:embed="rId5"/>
        <a:stretch>
          <a:fillRect/>
        </a:stretch>
      </xdr:blipFill>
      <xdr:spPr>
        <a:xfrm>
          <a:off x="8572500" y="38100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3</xdr:col>
      <xdr:colOff>0</xdr:colOff>
      <xdr:row>1</xdr:row>
      <xdr:rowOff>0</xdr:rowOff>
    </xdr:from>
    <xdr:to>
      <xdr:col>19</xdr:col>
      <xdr:colOff>56762</xdr:colOff>
      <xdr:row>18</xdr:row>
      <xdr:rowOff>190071</xdr:rowOff>
    </xdr:to>
    <xdr:pic>
      <xdr:nvPicPr>
        <xdr:cNvPr id="7" name="Picture 6">
          <a:extLst>
            <a:ext uri="{FF2B5EF4-FFF2-40B4-BE49-F238E27FC236}">
              <a16:creationId xmlns:a16="http://schemas.microsoft.com/office/drawing/2014/main" id="{00000000-0008-0000-7600-000007000000}"/>
            </a:ext>
          </a:extLst>
        </xdr:cNvPr>
        <xdr:cNvPicPr>
          <a:picLocks noChangeAspect="1"/>
        </xdr:cNvPicPr>
      </xdr:nvPicPr>
      <xdr:blipFill>
        <a:blip xmlns:r="http://schemas.openxmlformats.org/officeDocument/2006/relationships" r:embed="rId6"/>
        <a:stretch>
          <a:fillRect/>
        </a:stretch>
      </xdr:blipFill>
      <xdr:spPr>
        <a:xfrm>
          <a:off x="571500" y="190500"/>
          <a:ext cx="3104762" cy="3428571"/>
        </a:xfrm>
        <a:prstGeom prst="rect">
          <a:avLst/>
        </a:prstGeom>
        <a:effectLst>
          <a:outerShdw blurRad="190500" algn="ctr" rotWithShape="0">
            <a:srgbClr val="000000">
              <a:alpha val="90000"/>
            </a:srgbClr>
          </a:outerShdw>
        </a:effectLst>
      </xdr:spPr>
    </xdr:pic>
    <xdr:clientData/>
  </xdr:twoCellAnchor>
  <xdr:twoCellAnchor editAs="oneCell">
    <xdr:from>
      <xdr:col>3</xdr:col>
      <xdr:colOff>0</xdr:colOff>
      <xdr:row>40</xdr:row>
      <xdr:rowOff>0</xdr:rowOff>
    </xdr:from>
    <xdr:to>
      <xdr:col>19</xdr:col>
      <xdr:colOff>56762</xdr:colOff>
      <xdr:row>57</xdr:row>
      <xdr:rowOff>190071</xdr:rowOff>
    </xdr:to>
    <xdr:pic>
      <xdr:nvPicPr>
        <xdr:cNvPr id="8" name="Picture 7">
          <a:extLst>
            <a:ext uri="{FF2B5EF4-FFF2-40B4-BE49-F238E27FC236}">
              <a16:creationId xmlns:a16="http://schemas.microsoft.com/office/drawing/2014/main" id="{00000000-0008-0000-7600-000008000000}"/>
            </a:ext>
          </a:extLst>
        </xdr:cNvPr>
        <xdr:cNvPicPr>
          <a:picLocks noChangeAspect="1"/>
        </xdr:cNvPicPr>
      </xdr:nvPicPr>
      <xdr:blipFill>
        <a:blip xmlns:r="http://schemas.openxmlformats.org/officeDocument/2006/relationships" r:embed="rId7"/>
        <a:stretch>
          <a:fillRect/>
        </a:stretch>
      </xdr:blipFill>
      <xdr:spPr>
        <a:xfrm>
          <a:off x="571500" y="7810500"/>
          <a:ext cx="3104762" cy="3428571"/>
        </a:xfrm>
        <a:prstGeom prst="rect">
          <a:avLst/>
        </a:prstGeom>
        <a:effectLst>
          <a:outerShdw blurRad="190500" algn="ctr" rotWithShape="0">
            <a:srgbClr val="000000">
              <a:alpha val="90000"/>
            </a:srgbClr>
          </a:outerShdw>
        </a:effec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0</xdr:colOff>
      <xdr:row>20</xdr:row>
      <xdr:rowOff>0</xdr:rowOff>
    </xdr:from>
    <xdr:to>
      <xdr:col>37</xdr:col>
      <xdr:colOff>56357</xdr:colOff>
      <xdr:row>50</xdr:row>
      <xdr:rowOff>46905</xdr:rowOff>
    </xdr:to>
    <xdr:pic>
      <xdr:nvPicPr>
        <xdr:cNvPr id="2" name="Picture 1">
          <a:extLst>
            <a:ext uri="{FF2B5EF4-FFF2-40B4-BE49-F238E27FC236}">
              <a16:creationId xmlns:a16="http://schemas.microsoft.com/office/drawing/2014/main" id="{28B88368-5E71-49E8-AA24-EC22B1178506}"/>
            </a:ext>
          </a:extLst>
        </xdr:cNvPr>
        <xdr:cNvPicPr>
          <a:picLocks noChangeAspect="1"/>
        </xdr:cNvPicPr>
      </xdr:nvPicPr>
      <xdr:blipFill>
        <a:blip xmlns:r="http://schemas.openxmlformats.org/officeDocument/2006/relationships" r:embed="rId1"/>
        <a:stretch>
          <a:fillRect/>
        </a:stretch>
      </xdr:blipFill>
      <xdr:spPr>
        <a:xfrm>
          <a:off x="762000" y="3810000"/>
          <a:ext cx="6342857" cy="5761905"/>
        </a:xfrm>
        <a:prstGeom prst="rect">
          <a:avLst/>
        </a:prstGeom>
        <a:effectLst>
          <a:outerShdw blurRad="63500" algn="ctr" rotWithShape="0">
            <a:schemeClr val="tx1">
              <a:alpha val="95000"/>
            </a:schemeClr>
          </a:outerShdw>
        </a:effectLst>
      </xdr:spPr>
    </xdr:pic>
    <xdr:clientData/>
  </xdr:twoCellAnchor>
  <xdr:twoCellAnchor editAs="oneCell">
    <xdr:from>
      <xdr:col>4</xdr:col>
      <xdr:colOff>0</xdr:colOff>
      <xdr:row>72</xdr:row>
      <xdr:rowOff>0</xdr:rowOff>
    </xdr:from>
    <xdr:to>
      <xdr:col>37</xdr:col>
      <xdr:colOff>27786</xdr:colOff>
      <xdr:row>101</xdr:row>
      <xdr:rowOff>27881</xdr:rowOff>
    </xdr:to>
    <xdr:pic>
      <xdr:nvPicPr>
        <xdr:cNvPr id="3" name="Picture 2">
          <a:extLst>
            <a:ext uri="{FF2B5EF4-FFF2-40B4-BE49-F238E27FC236}">
              <a16:creationId xmlns:a16="http://schemas.microsoft.com/office/drawing/2014/main" id="{ADC7550A-6C2E-4C36-92B7-A3B91AA796BE}"/>
            </a:ext>
          </a:extLst>
        </xdr:cNvPr>
        <xdr:cNvPicPr>
          <a:picLocks noChangeAspect="1"/>
        </xdr:cNvPicPr>
      </xdr:nvPicPr>
      <xdr:blipFill>
        <a:blip xmlns:r="http://schemas.openxmlformats.org/officeDocument/2006/relationships" r:embed="rId2"/>
        <a:stretch>
          <a:fillRect/>
        </a:stretch>
      </xdr:blipFill>
      <xdr:spPr>
        <a:xfrm>
          <a:off x="762000" y="13716000"/>
          <a:ext cx="6314286" cy="5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108</xdr:row>
      <xdr:rowOff>0</xdr:rowOff>
    </xdr:from>
    <xdr:to>
      <xdr:col>37</xdr:col>
      <xdr:colOff>46833</xdr:colOff>
      <xdr:row>127</xdr:row>
      <xdr:rowOff>142405</xdr:rowOff>
    </xdr:to>
    <xdr:pic>
      <xdr:nvPicPr>
        <xdr:cNvPr id="4" name="Picture 3">
          <a:extLst>
            <a:ext uri="{FF2B5EF4-FFF2-40B4-BE49-F238E27FC236}">
              <a16:creationId xmlns:a16="http://schemas.microsoft.com/office/drawing/2014/main" id="{29B1BFB5-F9F0-4A1F-ABAC-BBDDFA67782C}"/>
            </a:ext>
          </a:extLst>
        </xdr:cNvPr>
        <xdr:cNvPicPr>
          <a:picLocks noChangeAspect="1"/>
        </xdr:cNvPicPr>
      </xdr:nvPicPr>
      <xdr:blipFill>
        <a:blip xmlns:r="http://schemas.openxmlformats.org/officeDocument/2006/relationships" r:embed="rId3"/>
        <a:stretch>
          <a:fillRect/>
        </a:stretch>
      </xdr:blipFill>
      <xdr:spPr>
        <a:xfrm>
          <a:off x="762000" y="20383500"/>
          <a:ext cx="6333333" cy="3761905"/>
        </a:xfrm>
        <a:prstGeom prst="rect">
          <a:avLst/>
        </a:prstGeom>
        <a:effectLst>
          <a:outerShdw blurRad="63500" algn="ctr" rotWithShape="0">
            <a:srgbClr val="000000">
              <a:alpha val="95000"/>
            </a:srgbClr>
          </a:outerShdw>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0</xdr:colOff>
      <xdr:row>16</xdr:row>
      <xdr:rowOff>0</xdr:rowOff>
    </xdr:from>
    <xdr:to>
      <xdr:col>47</xdr:col>
      <xdr:colOff>46595</xdr:colOff>
      <xdr:row>45</xdr:row>
      <xdr:rowOff>85024</xdr:rowOff>
    </xdr:to>
    <xdr:pic>
      <xdr:nvPicPr>
        <xdr:cNvPr id="3" name="Picture 2">
          <a:extLst>
            <a:ext uri="{FF2B5EF4-FFF2-40B4-BE49-F238E27FC236}">
              <a16:creationId xmlns:a16="http://schemas.microsoft.com/office/drawing/2014/main" id="{7CE7E4CF-3998-4C01-B556-5DB11CA160D6}"/>
            </a:ext>
          </a:extLst>
        </xdr:cNvPr>
        <xdr:cNvPicPr>
          <a:picLocks noChangeAspect="1"/>
        </xdr:cNvPicPr>
      </xdr:nvPicPr>
      <xdr:blipFill>
        <a:blip xmlns:r="http://schemas.openxmlformats.org/officeDocument/2006/relationships" r:embed="rId1"/>
        <a:stretch>
          <a:fillRect/>
        </a:stretch>
      </xdr:blipFill>
      <xdr:spPr>
        <a:xfrm>
          <a:off x="762000" y="3048000"/>
          <a:ext cx="8238095" cy="56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xdr:row>
      <xdr:rowOff>0</xdr:rowOff>
    </xdr:from>
    <xdr:to>
      <xdr:col>24</xdr:col>
      <xdr:colOff>28095</xdr:colOff>
      <xdr:row>62</xdr:row>
      <xdr:rowOff>18786</xdr:rowOff>
    </xdr:to>
    <xdr:pic>
      <xdr:nvPicPr>
        <xdr:cNvPr id="4" name="Picture 3">
          <a:extLst>
            <a:ext uri="{FF2B5EF4-FFF2-40B4-BE49-F238E27FC236}">
              <a16:creationId xmlns:a16="http://schemas.microsoft.com/office/drawing/2014/main" id="{42421190-E4FE-4A8F-A25E-4EA49847DDB7}"/>
            </a:ext>
          </a:extLst>
        </xdr:cNvPr>
        <xdr:cNvPicPr>
          <a:picLocks noChangeAspect="1"/>
        </xdr:cNvPicPr>
      </xdr:nvPicPr>
      <xdr:blipFill>
        <a:blip xmlns:r="http://schemas.openxmlformats.org/officeDocument/2006/relationships" r:embed="rId2"/>
        <a:stretch>
          <a:fillRect/>
        </a:stretch>
      </xdr:blipFill>
      <xdr:spPr>
        <a:xfrm>
          <a:off x="762000" y="10096500"/>
          <a:ext cx="3838095" cy="2114286"/>
        </a:xfrm>
        <a:prstGeom prst="rect">
          <a:avLst/>
        </a:prstGeom>
        <a:effectLst>
          <a:outerShdw blurRad="63500" algn="ctr" rotWithShape="0">
            <a:srgbClr val="000000">
              <a:alpha val="95000"/>
            </a:srgbClr>
          </a:outerShdw>
        </a:effectLst>
      </xdr:spPr>
    </xdr:pic>
    <xdr:clientData/>
  </xdr:twoCellAnchor>
</xdr:wsDr>
</file>

<file path=xl/drawings/drawing6.xml><?xml version="1.0" encoding="utf-8"?>
<xdr:wsDr xmlns:xdr="http://schemas.openxmlformats.org/drawingml/2006/spreadsheetDrawing" xmlns:a="http://schemas.openxmlformats.org/drawingml/2006/main">
  <xdr:oneCellAnchor>
    <xdr:from>
      <xdr:col>4</xdr:col>
      <xdr:colOff>0</xdr:colOff>
      <xdr:row>37</xdr:row>
      <xdr:rowOff>0</xdr:rowOff>
    </xdr:from>
    <xdr:ext cx="6323809" cy="5647619"/>
    <xdr:pic>
      <xdr:nvPicPr>
        <xdr:cNvPr id="2" name="Picture 1">
          <a:extLst>
            <a:ext uri="{FF2B5EF4-FFF2-40B4-BE49-F238E27FC236}">
              <a16:creationId xmlns:a16="http://schemas.microsoft.com/office/drawing/2014/main" id="{307826B0-5716-4409-89AE-EC384735E3B8}"/>
            </a:ext>
          </a:extLst>
        </xdr:cNvPr>
        <xdr:cNvPicPr>
          <a:picLocks noChangeAspect="1"/>
        </xdr:cNvPicPr>
      </xdr:nvPicPr>
      <xdr:blipFill>
        <a:blip xmlns:r="http://schemas.openxmlformats.org/officeDocument/2006/relationships" r:embed="rId1"/>
        <a:stretch>
          <a:fillRect/>
        </a:stretch>
      </xdr:blipFill>
      <xdr:spPr>
        <a:xfrm>
          <a:off x="762000" y="5143500"/>
          <a:ext cx="6323809" cy="56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90</xdr:row>
      <xdr:rowOff>0</xdr:rowOff>
    </xdr:from>
    <xdr:ext cx="6323809" cy="2733333"/>
    <xdr:pic>
      <xdr:nvPicPr>
        <xdr:cNvPr id="3" name="Picture 2">
          <a:extLst>
            <a:ext uri="{FF2B5EF4-FFF2-40B4-BE49-F238E27FC236}">
              <a16:creationId xmlns:a16="http://schemas.microsoft.com/office/drawing/2014/main" id="{66FFE76E-427A-4BE5-B709-44B280E1FF29}"/>
            </a:ext>
          </a:extLst>
        </xdr:cNvPr>
        <xdr:cNvPicPr>
          <a:picLocks noChangeAspect="1"/>
        </xdr:cNvPicPr>
      </xdr:nvPicPr>
      <xdr:blipFill>
        <a:blip xmlns:r="http://schemas.openxmlformats.org/officeDocument/2006/relationships" r:embed="rId2"/>
        <a:stretch>
          <a:fillRect/>
        </a:stretch>
      </xdr:blipFill>
      <xdr:spPr>
        <a:xfrm>
          <a:off x="762000" y="15240000"/>
          <a:ext cx="6323809" cy="2733333"/>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90</xdr:row>
      <xdr:rowOff>152400</xdr:rowOff>
    </xdr:from>
    <xdr:ext cx="6323809" cy="2733333"/>
    <xdr:pic>
      <xdr:nvPicPr>
        <xdr:cNvPr id="4" name="Picture 3">
          <a:extLst>
            <a:ext uri="{FF2B5EF4-FFF2-40B4-BE49-F238E27FC236}">
              <a16:creationId xmlns:a16="http://schemas.microsoft.com/office/drawing/2014/main" id="{F3048083-EE43-4230-86F3-1C32448CFE6D}"/>
            </a:ext>
          </a:extLst>
        </xdr:cNvPr>
        <xdr:cNvPicPr>
          <a:picLocks noChangeAspect="1"/>
        </xdr:cNvPicPr>
      </xdr:nvPicPr>
      <xdr:blipFill>
        <a:blip xmlns:r="http://schemas.openxmlformats.org/officeDocument/2006/relationships" r:embed="rId3"/>
        <a:stretch>
          <a:fillRect/>
        </a:stretch>
      </xdr:blipFill>
      <xdr:spPr>
        <a:xfrm>
          <a:off x="914400" y="15392400"/>
          <a:ext cx="6323809" cy="27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108</xdr:row>
      <xdr:rowOff>0</xdr:rowOff>
    </xdr:from>
    <xdr:ext cx="6323809" cy="2219048"/>
    <xdr:pic>
      <xdr:nvPicPr>
        <xdr:cNvPr id="5" name="Picture 4">
          <a:extLst>
            <a:ext uri="{FF2B5EF4-FFF2-40B4-BE49-F238E27FC236}">
              <a16:creationId xmlns:a16="http://schemas.microsoft.com/office/drawing/2014/main" id="{B15BE79A-0669-4CF0-903B-2454F0074A14}"/>
            </a:ext>
          </a:extLst>
        </xdr:cNvPr>
        <xdr:cNvPicPr>
          <a:picLocks noChangeAspect="1"/>
        </xdr:cNvPicPr>
      </xdr:nvPicPr>
      <xdr:blipFill>
        <a:blip xmlns:r="http://schemas.openxmlformats.org/officeDocument/2006/relationships" r:embed="rId4"/>
        <a:stretch>
          <a:fillRect/>
        </a:stretch>
      </xdr:blipFill>
      <xdr:spPr>
        <a:xfrm>
          <a:off x="762000" y="18669000"/>
          <a:ext cx="6323809" cy="22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123</xdr:row>
      <xdr:rowOff>0</xdr:rowOff>
    </xdr:from>
    <xdr:ext cx="6342857" cy="3304762"/>
    <xdr:pic>
      <xdr:nvPicPr>
        <xdr:cNvPr id="6" name="Picture 5">
          <a:extLst>
            <a:ext uri="{FF2B5EF4-FFF2-40B4-BE49-F238E27FC236}">
              <a16:creationId xmlns:a16="http://schemas.microsoft.com/office/drawing/2014/main" id="{A5D481BC-B62D-4167-BDB0-AF73AAC1E042}"/>
            </a:ext>
          </a:extLst>
        </xdr:cNvPr>
        <xdr:cNvPicPr>
          <a:picLocks noChangeAspect="1"/>
        </xdr:cNvPicPr>
      </xdr:nvPicPr>
      <xdr:blipFill>
        <a:blip xmlns:r="http://schemas.openxmlformats.org/officeDocument/2006/relationships" r:embed="rId5"/>
        <a:stretch>
          <a:fillRect/>
        </a:stretch>
      </xdr:blipFill>
      <xdr:spPr>
        <a:xfrm>
          <a:off x="762000" y="21526500"/>
          <a:ext cx="6342857" cy="33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141</xdr:row>
      <xdr:rowOff>0</xdr:rowOff>
    </xdr:from>
    <xdr:ext cx="6314286" cy="2419048"/>
    <xdr:pic>
      <xdr:nvPicPr>
        <xdr:cNvPr id="7" name="Picture 6">
          <a:extLst>
            <a:ext uri="{FF2B5EF4-FFF2-40B4-BE49-F238E27FC236}">
              <a16:creationId xmlns:a16="http://schemas.microsoft.com/office/drawing/2014/main" id="{25F998A2-0B89-457E-BEAD-8E7512526FF0}"/>
            </a:ext>
          </a:extLst>
        </xdr:cNvPr>
        <xdr:cNvPicPr>
          <a:picLocks noChangeAspect="1"/>
        </xdr:cNvPicPr>
      </xdr:nvPicPr>
      <xdr:blipFill>
        <a:blip xmlns:r="http://schemas.openxmlformats.org/officeDocument/2006/relationships" r:embed="rId6"/>
        <a:stretch>
          <a:fillRect/>
        </a:stretch>
      </xdr:blipFill>
      <xdr:spPr>
        <a:xfrm>
          <a:off x="762000" y="24955500"/>
          <a:ext cx="6314286" cy="24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155</xdr:row>
      <xdr:rowOff>0</xdr:rowOff>
    </xdr:from>
    <xdr:ext cx="6333333" cy="2552381"/>
    <xdr:pic>
      <xdr:nvPicPr>
        <xdr:cNvPr id="8" name="Picture 7">
          <a:extLst>
            <a:ext uri="{FF2B5EF4-FFF2-40B4-BE49-F238E27FC236}">
              <a16:creationId xmlns:a16="http://schemas.microsoft.com/office/drawing/2014/main" id="{1AA1CCF7-AC40-4323-A1DC-65A267857875}"/>
            </a:ext>
          </a:extLst>
        </xdr:cNvPr>
        <xdr:cNvPicPr>
          <a:picLocks noChangeAspect="1"/>
        </xdr:cNvPicPr>
      </xdr:nvPicPr>
      <xdr:blipFill>
        <a:blip xmlns:r="http://schemas.openxmlformats.org/officeDocument/2006/relationships" r:embed="rId7"/>
        <a:stretch>
          <a:fillRect/>
        </a:stretch>
      </xdr:blipFill>
      <xdr:spPr>
        <a:xfrm>
          <a:off x="762000" y="27622500"/>
          <a:ext cx="6333333" cy="25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173</xdr:row>
      <xdr:rowOff>0</xdr:rowOff>
    </xdr:from>
    <xdr:ext cx="6342857" cy="1885714"/>
    <xdr:pic>
      <xdr:nvPicPr>
        <xdr:cNvPr id="9" name="Picture 8">
          <a:extLst>
            <a:ext uri="{FF2B5EF4-FFF2-40B4-BE49-F238E27FC236}">
              <a16:creationId xmlns:a16="http://schemas.microsoft.com/office/drawing/2014/main" id="{2F8545BD-BDF7-4C8E-AD29-C9D1312CF570}"/>
            </a:ext>
          </a:extLst>
        </xdr:cNvPr>
        <xdr:cNvPicPr>
          <a:picLocks noChangeAspect="1"/>
        </xdr:cNvPicPr>
      </xdr:nvPicPr>
      <xdr:blipFill>
        <a:blip xmlns:r="http://schemas.openxmlformats.org/officeDocument/2006/relationships" r:embed="rId8"/>
        <a:stretch>
          <a:fillRect/>
        </a:stretch>
      </xdr:blipFill>
      <xdr:spPr>
        <a:xfrm>
          <a:off x="762000" y="31051500"/>
          <a:ext cx="6342857" cy="18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184</xdr:row>
      <xdr:rowOff>0</xdr:rowOff>
    </xdr:from>
    <xdr:to>
      <xdr:col>37</xdr:col>
      <xdr:colOff>46833</xdr:colOff>
      <xdr:row>195</xdr:row>
      <xdr:rowOff>9262</xdr:rowOff>
    </xdr:to>
    <xdr:pic>
      <xdr:nvPicPr>
        <xdr:cNvPr id="17" name="Picture 16">
          <a:extLst>
            <a:ext uri="{FF2B5EF4-FFF2-40B4-BE49-F238E27FC236}">
              <a16:creationId xmlns:a16="http://schemas.microsoft.com/office/drawing/2014/main" id="{57230CF0-BF68-45A2-B21D-507A40CAE62E}"/>
            </a:ext>
          </a:extLst>
        </xdr:cNvPr>
        <xdr:cNvPicPr>
          <a:picLocks noChangeAspect="1"/>
        </xdr:cNvPicPr>
      </xdr:nvPicPr>
      <xdr:blipFill>
        <a:blip xmlns:r="http://schemas.openxmlformats.org/officeDocument/2006/relationships" r:embed="rId9"/>
        <a:stretch>
          <a:fillRect/>
        </a:stretch>
      </xdr:blipFill>
      <xdr:spPr>
        <a:xfrm>
          <a:off x="762000" y="34099500"/>
          <a:ext cx="6333333" cy="2104762"/>
        </a:xfrm>
        <a:prstGeom prst="rect">
          <a:avLst/>
        </a:prstGeom>
        <a:effectLst>
          <a:outerShdw blurRad="63500" algn="ctr" rotWithShape="0">
            <a:srgbClr val="0000FF">
              <a:alpha val="95000"/>
            </a:srgbClr>
          </a:outerShdw>
        </a:effec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0</xdr:colOff>
      <xdr:row>482</xdr:row>
      <xdr:rowOff>0</xdr:rowOff>
    </xdr:from>
    <xdr:to>
      <xdr:col>37</xdr:col>
      <xdr:colOff>46833</xdr:colOff>
      <xdr:row>504</xdr:row>
      <xdr:rowOff>47095</xdr:rowOff>
    </xdr:to>
    <xdr:pic>
      <xdr:nvPicPr>
        <xdr:cNvPr id="5" name="Picture 4">
          <a:extLst>
            <a:ext uri="{FF2B5EF4-FFF2-40B4-BE49-F238E27FC236}">
              <a16:creationId xmlns:a16="http://schemas.microsoft.com/office/drawing/2014/main" id="{43D4E9FE-F1DC-4368-AD6D-C8D43C415419}"/>
            </a:ext>
          </a:extLst>
        </xdr:cNvPr>
        <xdr:cNvPicPr>
          <a:picLocks noChangeAspect="1"/>
        </xdr:cNvPicPr>
      </xdr:nvPicPr>
      <xdr:blipFill>
        <a:blip xmlns:r="http://schemas.openxmlformats.org/officeDocument/2006/relationships" r:embed="rId1"/>
        <a:stretch>
          <a:fillRect/>
        </a:stretch>
      </xdr:blipFill>
      <xdr:spPr>
        <a:xfrm>
          <a:off x="762000" y="30099000"/>
          <a:ext cx="6333333" cy="42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550</xdr:row>
      <xdr:rowOff>0</xdr:rowOff>
    </xdr:from>
    <xdr:to>
      <xdr:col>37</xdr:col>
      <xdr:colOff>46833</xdr:colOff>
      <xdr:row>567</xdr:row>
      <xdr:rowOff>142452</xdr:rowOff>
    </xdr:to>
    <xdr:pic>
      <xdr:nvPicPr>
        <xdr:cNvPr id="6" name="Picture 5">
          <a:extLst>
            <a:ext uri="{FF2B5EF4-FFF2-40B4-BE49-F238E27FC236}">
              <a16:creationId xmlns:a16="http://schemas.microsoft.com/office/drawing/2014/main" id="{2BF642DB-2DFD-4E77-A099-F900FF90D62B}"/>
            </a:ext>
          </a:extLst>
        </xdr:cNvPr>
        <xdr:cNvPicPr>
          <a:picLocks noChangeAspect="1"/>
        </xdr:cNvPicPr>
      </xdr:nvPicPr>
      <xdr:blipFill>
        <a:blip xmlns:r="http://schemas.openxmlformats.org/officeDocument/2006/relationships" r:embed="rId2"/>
        <a:stretch>
          <a:fillRect/>
        </a:stretch>
      </xdr:blipFill>
      <xdr:spPr>
        <a:xfrm>
          <a:off x="762000" y="34861500"/>
          <a:ext cx="6333333" cy="3380952"/>
        </a:xfrm>
        <a:prstGeom prst="rect">
          <a:avLst/>
        </a:prstGeom>
        <a:effectLst>
          <a:outerShdw blurRad="63500" algn="ctr" rotWithShape="0">
            <a:srgbClr val="000000">
              <a:alpha val="95000"/>
            </a:srgbClr>
          </a:outerShdw>
        </a:effectLst>
      </xdr:spPr>
    </xdr:pic>
    <xdr:clientData/>
  </xdr:twoCellAnchor>
  <xdr:twoCellAnchor editAs="oneCell">
    <xdr:from>
      <xdr:col>30</xdr:col>
      <xdr:colOff>0</xdr:colOff>
      <xdr:row>573</xdr:row>
      <xdr:rowOff>0</xdr:rowOff>
    </xdr:from>
    <xdr:to>
      <xdr:col>43</xdr:col>
      <xdr:colOff>142548</xdr:colOff>
      <xdr:row>574</xdr:row>
      <xdr:rowOff>152357</xdr:rowOff>
    </xdr:to>
    <xdr:pic>
      <xdr:nvPicPr>
        <xdr:cNvPr id="9" name="Picture 8">
          <a:extLst>
            <a:ext uri="{FF2B5EF4-FFF2-40B4-BE49-F238E27FC236}">
              <a16:creationId xmlns:a16="http://schemas.microsoft.com/office/drawing/2014/main" id="{AF792CF6-B186-4C7C-8137-9A9EF4D5A0BD}"/>
            </a:ext>
          </a:extLst>
        </xdr:cNvPr>
        <xdr:cNvPicPr>
          <a:picLocks noChangeAspect="1"/>
        </xdr:cNvPicPr>
      </xdr:nvPicPr>
      <xdr:blipFill>
        <a:blip xmlns:r="http://schemas.openxmlformats.org/officeDocument/2006/relationships" r:embed="rId3"/>
        <a:stretch>
          <a:fillRect/>
        </a:stretch>
      </xdr:blipFill>
      <xdr:spPr>
        <a:xfrm>
          <a:off x="5715000" y="47434500"/>
          <a:ext cx="2619048" cy="342857"/>
        </a:xfrm>
        <a:prstGeom prst="rect">
          <a:avLst/>
        </a:prstGeom>
        <a:effectLst>
          <a:outerShdw blurRad="63500" algn="ctr" rotWithShape="0">
            <a:srgbClr val="000000">
              <a:alpha val="95000"/>
            </a:srgbClr>
          </a:outerShdw>
        </a:effectLst>
      </xdr:spPr>
    </xdr:pic>
    <xdr:clientData/>
  </xdr:twoCellAnchor>
  <xdr:twoCellAnchor editAs="oneCell">
    <xdr:from>
      <xdr:col>22</xdr:col>
      <xdr:colOff>0</xdr:colOff>
      <xdr:row>577</xdr:row>
      <xdr:rowOff>0</xdr:rowOff>
    </xdr:from>
    <xdr:to>
      <xdr:col>27</xdr:col>
      <xdr:colOff>171310</xdr:colOff>
      <xdr:row>578</xdr:row>
      <xdr:rowOff>152357</xdr:rowOff>
    </xdr:to>
    <xdr:pic>
      <xdr:nvPicPr>
        <xdr:cNvPr id="10" name="Picture 9">
          <a:extLst>
            <a:ext uri="{FF2B5EF4-FFF2-40B4-BE49-F238E27FC236}">
              <a16:creationId xmlns:a16="http://schemas.microsoft.com/office/drawing/2014/main" id="{C4A9049A-AA6C-4F47-8B56-86EEF382EBF5}"/>
            </a:ext>
          </a:extLst>
        </xdr:cNvPr>
        <xdr:cNvPicPr>
          <a:picLocks noChangeAspect="1"/>
        </xdr:cNvPicPr>
      </xdr:nvPicPr>
      <xdr:blipFill>
        <a:blip xmlns:r="http://schemas.openxmlformats.org/officeDocument/2006/relationships" r:embed="rId4"/>
        <a:stretch>
          <a:fillRect/>
        </a:stretch>
      </xdr:blipFill>
      <xdr:spPr>
        <a:xfrm>
          <a:off x="4191000" y="48196500"/>
          <a:ext cx="1123810" cy="342857"/>
        </a:xfrm>
        <a:prstGeom prst="rect">
          <a:avLst/>
        </a:prstGeom>
        <a:effectLst>
          <a:outerShdw blurRad="63500" algn="ctr" rotWithShape="0">
            <a:srgbClr val="000000">
              <a:alpha val="95000"/>
            </a:srgbClr>
          </a:outerShdw>
        </a:effectLst>
      </xdr:spPr>
    </xdr:pic>
    <xdr:clientData/>
  </xdr:twoCellAnchor>
  <xdr:oneCellAnchor>
    <xdr:from>
      <xdr:col>4</xdr:col>
      <xdr:colOff>0</xdr:colOff>
      <xdr:row>83</xdr:row>
      <xdr:rowOff>0</xdr:rowOff>
    </xdr:from>
    <xdr:ext cx="12485714" cy="2371429"/>
    <xdr:pic>
      <xdr:nvPicPr>
        <xdr:cNvPr id="14" name="Picture 13">
          <a:extLst>
            <a:ext uri="{FF2B5EF4-FFF2-40B4-BE49-F238E27FC236}">
              <a16:creationId xmlns:a16="http://schemas.microsoft.com/office/drawing/2014/main" id="{648F6A69-73AD-4DE6-AEAD-73C1A6C1BFFA}"/>
            </a:ext>
          </a:extLst>
        </xdr:cNvPr>
        <xdr:cNvPicPr>
          <a:picLocks noChangeAspect="1"/>
        </xdr:cNvPicPr>
      </xdr:nvPicPr>
      <xdr:blipFill>
        <a:blip xmlns:r="http://schemas.openxmlformats.org/officeDocument/2006/relationships" r:embed="rId5"/>
        <a:stretch>
          <a:fillRect/>
        </a:stretch>
      </xdr:blipFill>
      <xdr:spPr>
        <a:xfrm>
          <a:off x="762000" y="48958500"/>
          <a:ext cx="12485714" cy="2371429"/>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83</xdr:row>
      <xdr:rowOff>152400</xdr:rowOff>
    </xdr:from>
    <xdr:ext cx="12485714" cy="2371429"/>
    <xdr:pic>
      <xdr:nvPicPr>
        <xdr:cNvPr id="15" name="Picture 14">
          <a:extLst>
            <a:ext uri="{FF2B5EF4-FFF2-40B4-BE49-F238E27FC236}">
              <a16:creationId xmlns:a16="http://schemas.microsoft.com/office/drawing/2014/main" id="{C5B98EB8-807C-4156-AF9C-709F9CB36455}"/>
            </a:ext>
          </a:extLst>
        </xdr:cNvPr>
        <xdr:cNvPicPr>
          <a:picLocks noChangeAspect="1"/>
        </xdr:cNvPicPr>
      </xdr:nvPicPr>
      <xdr:blipFill>
        <a:blip xmlns:r="http://schemas.openxmlformats.org/officeDocument/2006/relationships" r:embed="rId6"/>
        <a:stretch>
          <a:fillRect/>
        </a:stretch>
      </xdr:blipFill>
      <xdr:spPr>
        <a:xfrm>
          <a:off x="914400" y="49110900"/>
          <a:ext cx="12485714" cy="2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32</xdr:row>
      <xdr:rowOff>0</xdr:rowOff>
    </xdr:from>
    <xdr:ext cx="6371429" cy="7961905"/>
    <xdr:pic>
      <xdr:nvPicPr>
        <xdr:cNvPr id="16" name="Picture 15">
          <a:extLst>
            <a:ext uri="{FF2B5EF4-FFF2-40B4-BE49-F238E27FC236}">
              <a16:creationId xmlns:a16="http://schemas.microsoft.com/office/drawing/2014/main" id="{55390417-780C-4F8D-B7F7-D55D09CCEEB1}"/>
            </a:ext>
          </a:extLst>
        </xdr:cNvPr>
        <xdr:cNvPicPr>
          <a:picLocks noChangeAspect="1"/>
        </xdr:cNvPicPr>
      </xdr:nvPicPr>
      <xdr:blipFill>
        <a:blip xmlns:r="http://schemas.openxmlformats.org/officeDocument/2006/relationships" r:embed="rId7"/>
        <a:stretch>
          <a:fillRect/>
        </a:stretch>
      </xdr:blipFill>
      <xdr:spPr>
        <a:xfrm>
          <a:off x="762000" y="39243000"/>
          <a:ext cx="6371429" cy="79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138</xdr:row>
      <xdr:rowOff>0</xdr:rowOff>
    </xdr:from>
    <xdr:ext cx="13009524" cy="21028571"/>
    <xdr:pic>
      <xdr:nvPicPr>
        <xdr:cNvPr id="17" name="Picture 16">
          <a:extLst>
            <a:ext uri="{FF2B5EF4-FFF2-40B4-BE49-F238E27FC236}">
              <a16:creationId xmlns:a16="http://schemas.microsoft.com/office/drawing/2014/main" id="{1550FDFE-3B64-4DB1-86C7-8BAA856566B0}"/>
            </a:ext>
          </a:extLst>
        </xdr:cNvPr>
        <xdr:cNvPicPr>
          <a:picLocks noChangeAspect="1"/>
        </xdr:cNvPicPr>
      </xdr:nvPicPr>
      <xdr:blipFill>
        <a:blip xmlns:r="http://schemas.openxmlformats.org/officeDocument/2006/relationships" r:embed="rId8"/>
        <a:stretch>
          <a:fillRect/>
        </a:stretch>
      </xdr:blipFill>
      <xdr:spPr>
        <a:xfrm>
          <a:off x="762000" y="59436000"/>
          <a:ext cx="13009524" cy="21028571"/>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138</xdr:row>
      <xdr:rowOff>152400</xdr:rowOff>
    </xdr:from>
    <xdr:ext cx="13009524" cy="21028571"/>
    <xdr:pic>
      <xdr:nvPicPr>
        <xdr:cNvPr id="18" name="Picture 17">
          <a:extLst>
            <a:ext uri="{FF2B5EF4-FFF2-40B4-BE49-F238E27FC236}">
              <a16:creationId xmlns:a16="http://schemas.microsoft.com/office/drawing/2014/main" id="{40E4C121-BEC8-438F-8488-BC1688708D49}"/>
            </a:ext>
          </a:extLst>
        </xdr:cNvPr>
        <xdr:cNvPicPr>
          <a:picLocks noChangeAspect="1"/>
        </xdr:cNvPicPr>
      </xdr:nvPicPr>
      <xdr:blipFill>
        <a:blip xmlns:r="http://schemas.openxmlformats.org/officeDocument/2006/relationships" r:embed="rId9"/>
        <a:stretch>
          <a:fillRect/>
        </a:stretch>
      </xdr:blipFill>
      <xdr:spPr>
        <a:xfrm>
          <a:off x="914400" y="59588400"/>
          <a:ext cx="13009524" cy="21028571"/>
        </a:xfrm>
        <a:prstGeom prst="rect">
          <a:avLst/>
        </a:prstGeom>
        <a:effectLst>
          <a:outerShdw blurRad="63500" algn="ctr" rotWithShape="0">
            <a:srgbClr val="000000">
              <a:alpha val="95000"/>
            </a:srgbClr>
          </a:outerShdw>
        </a:effectLst>
      </xdr:spPr>
    </xdr:pic>
    <xdr:clientData/>
  </xdr:oneCellAnchor>
  <xdr:oneCellAnchor>
    <xdr:from>
      <xdr:col>4</xdr:col>
      <xdr:colOff>0</xdr:colOff>
      <xdr:row>404</xdr:row>
      <xdr:rowOff>0</xdr:rowOff>
    </xdr:from>
    <xdr:ext cx="6333333" cy="5647619"/>
    <xdr:pic>
      <xdr:nvPicPr>
        <xdr:cNvPr id="19" name="Picture 18">
          <a:extLst>
            <a:ext uri="{FF2B5EF4-FFF2-40B4-BE49-F238E27FC236}">
              <a16:creationId xmlns:a16="http://schemas.microsoft.com/office/drawing/2014/main" id="{549C7BB5-8238-4497-A668-887135E09A18}"/>
            </a:ext>
          </a:extLst>
        </xdr:cNvPr>
        <xdr:cNvPicPr>
          <a:picLocks noChangeAspect="1"/>
        </xdr:cNvPicPr>
      </xdr:nvPicPr>
      <xdr:blipFill>
        <a:blip xmlns:r="http://schemas.openxmlformats.org/officeDocument/2006/relationships" r:embed="rId10"/>
        <a:stretch>
          <a:fillRect/>
        </a:stretch>
      </xdr:blipFill>
      <xdr:spPr>
        <a:xfrm>
          <a:off x="762000" y="110109000"/>
          <a:ext cx="6333333" cy="56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252</xdr:row>
      <xdr:rowOff>0</xdr:rowOff>
    </xdr:from>
    <xdr:ext cx="12990476" cy="28180952"/>
    <xdr:pic>
      <xdr:nvPicPr>
        <xdr:cNvPr id="20" name="Picture 19">
          <a:extLst>
            <a:ext uri="{FF2B5EF4-FFF2-40B4-BE49-F238E27FC236}">
              <a16:creationId xmlns:a16="http://schemas.microsoft.com/office/drawing/2014/main" id="{DC70C797-20F5-4CE5-8DBE-FB208B67393C}"/>
            </a:ext>
          </a:extLst>
        </xdr:cNvPr>
        <xdr:cNvPicPr>
          <a:picLocks noChangeAspect="1"/>
        </xdr:cNvPicPr>
      </xdr:nvPicPr>
      <xdr:blipFill>
        <a:blip xmlns:r="http://schemas.openxmlformats.org/officeDocument/2006/relationships" r:embed="rId11"/>
        <a:stretch>
          <a:fillRect/>
        </a:stretch>
      </xdr:blipFill>
      <xdr:spPr>
        <a:xfrm>
          <a:off x="762000" y="81153000"/>
          <a:ext cx="12990476" cy="28180952"/>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252</xdr:row>
      <xdr:rowOff>152400</xdr:rowOff>
    </xdr:from>
    <xdr:ext cx="12990476" cy="28180952"/>
    <xdr:pic>
      <xdr:nvPicPr>
        <xdr:cNvPr id="21" name="Picture 20">
          <a:extLst>
            <a:ext uri="{FF2B5EF4-FFF2-40B4-BE49-F238E27FC236}">
              <a16:creationId xmlns:a16="http://schemas.microsoft.com/office/drawing/2014/main" id="{0DA8F175-3CF9-4CD1-BE22-A49C16BF7C62}"/>
            </a:ext>
          </a:extLst>
        </xdr:cNvPr>
        <xdr:cNvPicPr>
          <a:picLocks noChangeAspect="1"/>
        </xdr:cNvPicPr>
      </xdr:nvPicPr>
      <xdr:blipFill>
        <a:blip xmlns:r="http://schemas.openxmlformats.org/officeDocument/2006/relationships" r:embed="rId12"/>
        <a:stretch>
          <a:fillRect/>
        </a:stretch>
      </xdr:blipFill>
      <xdr:spPr>
        <a:xfrm>
          <a:off x="914400" y="81305400"/>
          <a:ext cx="12990476" cy="28180952"/>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439</xdr:row>
      <xdr:rowOff>0</xdr:rowOff>
    </xdr:from>
    <xdr:to>
      <xdr:col>37</xdr:col>
      <xdr:colOff>46833</xdr:colOff>
      <xdr:row>448</xdr:row>
      <xdr:rowOff>161690</xdr:rowOff>
    </xdr:to>
    <xdr:pic>
      <xdr:nvPicPr>
        <xdr:cNvPr id="22" name="Picture 21">
          <a:extLst>
            <a:ext uri="{FF2B5EF4-FFF2-40B4-BE49-F238E27FC236}">
              <a16:creationId xmlns:a16="http://schemas.microsoft.com/office/drawing/2014/main" id="{C786A1E3-C5A3-424A-8D9E-F92F54B642D2}"/>
            </a:ext>
          </a:extLst>
        </xdr:cNvPr>
        <xdr:cNvPicPr>
          <a:picLocks noChangeAspect="1"/>
        </xdr:cNvPicPr>
      </xdr:nvPicPr>
      <xdr:blipFill>
        <a:blip xmlns:r="http://schemas.openxmlformats.org/officeDocument/2006/relationships" r:embed="rId13"/>
        <a:stretch>
          <a:fillRect/>
        </a:stretch>
      </xdr:blipFill>
      <xdr:spPr>
        <a:xfrm>
          <a:off x="762000" y="82677000"/>
          <a:ext cx="6333333" cy="18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450</xdr:row>
      <xdr:rowOff>0</xdr:rowOff>
    </xdr:from>
    <xdr:to>
      <xdr:col>37</xdr:col>
      <xdr:colOff>37309</xdr:colOff>
      <xdr:row>464</xdr:row>
      <xdr:rowOff>152048</xdr:rowOff>
    </xdr:to>
    <xdr:pic>
      <xdr:nvPicPr>
        <xdr:cNvPr id="23" name="Picture 22">
          <a:extLst>
            <a:ext uri="{FF2B5EF4-FFF2-40B4-BE49-F238E27FC236}">
              <a16:creationId xmlns:a16="http://schemas.microsoft.com/office/drawing/2014/main" id="{E8E4359B-550F-4FEC-AC9A-952CC1264395}"/>
            </a:ext>
          </a:extLst>
        </xdr:cNvPr>
        <xdr:cNvPicPr>
          <a:picLocks noChangeAspect="1"/>
        </xdr:cNvPicPr>
      </xdr:nvPicPr>
      <xdr:blipFill>
        <a:blip xmlns:r="http://schemas.openxmlformats.org/officeDocument/2006/relationships" r:embed="rId14"/>
        <a:stretch>
          <a:fillRect/>
        </a:stretch>
      </xdr:blipFill>
      <xdr:spPr>
        <a:xfrm>
          <a:off x="762000" y="85725000"/>
          <a:ext cx="6323809" cy="2819048"/>
        </a:xfrm>
        <a:prstGeom prst="rect">
          <a:avLst/>
        </a:prstGeom>
        <a:effectLst>
          <a:outerShdw blurRad="63500" algn="ctr" rotWithShape="0">
            <a:srgbClr val="0000FF">
              <a:alpha val="95000"/>
            </a:srgbClr>
          </a:outerShdw>
        </a:effec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4</xdr:col>
      <xdr:colOff>0</xdr:colOff>
      <xdr:row>38</xdr:row>
      <xdr:rowOff>0</xdr:rowOff>
    </xdr:from>
    <xdr:ext cx="6304762" cy="5761905"/>
    <xdr:pic>
      <xdr:nvPicPr>
        <xdr:cNvPr id="5" name="Picture 4">
          <a:extLst>
            <a:ext uri="{FF2B5EF4-FFF2-40B4-BE49-F238E27FC236}">
              <a16:creationId xmlns:a16="http://schemas.microsoft.com/office/drawing/2014/main" id="{35E71567-69EC-4462-9DD0-F39CA1484C08}"/>
            </a:ext>
          </a:extLst>
        </xdr:cNvPr>
        <xdr:cNvPicPr>
          <a:picLocks noChangeAspect="1"/>
        </xdr:cNvPicPr>
      </xdr:nvPicPr>
      <xdr:blipFill>
        <a:blip xmlns:r="http://schemas.openxmlformats.org/officeDocument/2006/relationships" r:embed="rId1"/>
        <a:stretch>
          <a:fillRect/>
        </a:stretch>
      </xdr:blipFill>
      <xdr:spPr>
        <a:xfrm>
          <a:off x="762000" y="128778000"/>
          <a:ext cx="6304762" cy="57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71</xdr:row>
      <xdr:rowOff>0</xdr:rowOff>
    </xdr:from>
    <xdr:ext cx="7123809" cy="1504762"/>
    <xdr:pic>
      <xdr:nvPicPr>
        <xdr:cNvPr id="6" name="Picture 5">
          <a:extLst>
            <a:ext uri="{FF2B5EF4-FFF2-40B4-BE49-F238E27FC236}">
              <a16:creationId xmlns:a16="http://schemas.microsoft.com/office/drawing/2014/main" id="{7A95943C-0AE7-49A6-A1B0-B0DAC14568A1}"/>
            </a:ext>
          </a:extLst>
        </xdr:cNvPr>
        <xdr:cNvPicPr>
          <a:picLocks noChangeAspect="1"/>
        </xdr:cNvPicPr>
      </xdr:nvPicPr>
      <xdr:blipFill>
        <a:blip xmlns:r="http://schemas.openxmlformats.org/officeDocument/2006/relationships" r:embed="rId2"/>
        <a:stretch>
          <a:fillRect/>
        </a:stretch>
      </xdr:blipFill>
      <xdr:spPr>
        <a:xfrm>
          <a:off x="762000" y="135064500"/>
          <a:ext cx="7123809" cy="15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93</xdr:row>
      <xdr:rowOff>0</xdr:rowOff>
    </xdr:from>
    <xdr:ext cx="6352381" cy="2619048"/>
    <xdr:pic>
      <xdr:nvPicPr>
        <xdr:cNvPr id="7" name="Picture 6">
          <a:extLst>
            <a:ext uri="{FF2B5EF4-FFF2-40B4-BE49-F238E27FC236}">
              <a16:creationId xmlns:a16="http://schemas.microsoft.com/office/drawing/2014/main" id="{C26D01F7-27EE-4393-B875-AC3F1BDD6613}"/>
            </a:ext>
          </a:extLst>
        </xdr:cNvPr>
        <xdr:cNvPicPr>
          <a:picLocks noChangeAspect="1"/>
        </xdr:cNvPicPr>
      </xdr:nvPicPr>
      <xdr:blipFill>
        <a:blip xmlns:r="http://schemas.openxmlformats.org/officeDocument/2006/relationships" r:embed="rId3"/>
        <a:stretch>
          <a:fillRect/>
        </a:stretch>
      </xdr:blipFill>
      <xdr:spPr>
        <a:xfrm>
          <a:off x="762000" y="139255500"/>
          <a:ext cx="6352381" cy="26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120</xdr:row>
      <xdr:rowOff>0</xdr:rowOff>
    </xdr:from>
    <xdr:ext cx="6314286" cy="2923809"/>
    <xdr:pic>
      <xdr:nvPicPr>
        <xdr:cNvPr id="8" name="Picture 7">
          <a:extLst>
            <a:ext uri="{FF2B5EF4-FFF2-40B4-BE49-F238E27FC236}">
              <a16:creationId xmlns:a16="http://schemas.microsoft.com/office/drawing/2014/main" id="{24B15031-E178-4D79-9E95-DEEB30E45792}"/>
            </a:ext>
          </a:extLst>
        </xdr:cNvPr>
        <xdr:cNvPicPr>
          <a:picLocks noChangeAspect="1"/>
        </xdr:cNvPicPr>
      </xdr:nvPicPr>
      <xdr:blipFill>
        <a:blip xmlns:r="http://schemas.openxmlformats.org/officeDocument/2006/relationships" r:embed="rId4"/>
        <a:stretch>
          <a:fillRect/>
        </a:stretch>
      </xdr:blipFill>
      <xdr:spPr>
        <a:xfrm>
          <a:off x="762000" y="144399000"/>
          <a:ext cx="6314286" cy="292380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141</xdr:row>
      <xdr:rowOff>0</xdr:rowOff>
    </xdr:from>
    <xdr:to>
      <xdr:col>37</xdr:col>
      <xdr:colOff>56357</xdr:colOff>
      <xdr:row>155</xdr:row>
      <xdr:rowOff>171095</xdr:rowOff>
    </xdr:to>
    <xdr:pic>
      <xdr:nvPicPr>
        <xdr:cNvPr id="10" name="Picture 9">
          <a:extLst>
            <a:ext uri="{FF2B5EF4-FFF2-40B4-BE49-F238E27FC236}">
              <a16:creationId xmlns:a16="http://schemas.microsoft.com/office/drawing/2014/main" id="{F078D9AD-252C-4291-87DD-74869ECBFCA8}"/>
            </a:ext>
          </a:extLst>
        </xdr:cNvPr>
        <xdr:cNvPicPr>
          <a:picLocks noChangeAspect="1"/>
        </xdr:cNvPicPr>
      </xdr:nvPicPr>
      <xdr:blipFill>
        <a:blip xmlns:r="http://schemas.openxmlformats.org/officeDocument/2006/relationships" r:embed="rId5"/>
        <a:stretch>
          <a:fillRect/>
        </a:stretch>
      </xdr:blipFill>
      <xdr:spPr>
        <a:xfrm>
          <a:off x="762000" y="51054000"/>
          <a:ext cx="6342857" cy="2838095"/>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170</xdr:row>
      <xdr:rowOff>0</xdr:rowOff>
    </xdr:from>
    <xdr:to>
      <xdr:col>33</xdr:col>
      <xdr:colOff>142167</xdr:colOff>
      <xdr:row>195</xdr:row>
      <xdr:rowOff>37500</xdr:rowOff>
    </xdr:to>
    <xdr:pic>
      <xdr:nvPicPr>
        <xdr:cNvPr id="13" name="Picture 12">
          <a:extLst>
            <a:ext uri="{FF2B5EF4-FFF2-40B4-BE49-F238E27FC236}">
              <a16:creationId xmlns:a16="http://schemas.microsoft.com/office/drawing/2014/main" id="{B4B07C1B-8EAB-4149-A081-81164424E693}"/>
            </a:ext>
          </a:extLst>
        </xdr:cNvPr>
        <xdr:cNvPicPr>
          <a:picLocks noChangeAspect="1"/>
        </xdr:cNvPicPr>
      </xdr:nvPicPr>
      <xdr:blipFill>
        <a:blip xmlns:r="http://schemas.openxmlformats.org/officeDocument/2006/relationships" r:embed="rId6"/>
        <a:stretch>
          <a:fillRect/>
        </a:stretch>
      </xdr:blipFill>
      <xdr:spPr>
        <a:xfrm>
          <a:off x="762000" y="76009500"/>
          <a:ext cx="5666667" cy="48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229</xdr:row>
      <xdr:rowOff>0</xdr:rowOff>
    </xdr:from>
    <xdr:to>
      <xdr:col>37</xdr:col>
      <xdr:colOff>18262</xdr:colOff>
      <xdr:row>249</xdr:row>
      <xdr:rowOff>28095</xdr:rowOff>
    </xdr:to>
    <xdr:pic>
      <xdr:nvPicPr>
        <xdr:cNvPr id="14" name="Picture 13">
          <a:extLst>
            <a:ext uri="{FF2B5EF4-FFF2-40B4-BE49-F238E27FC236}">
              <a16:creationId xmlns:a16="http://schemas.microsoft.com/office/drawing/2014/main" id="{F6A81A00-8850-4F63-880C-36672359F626}"/>
            </a:ext>
          </a:extLst>
        </xdr:cNvPr>
        <xdr:cNvPicPr>
          <a:picLocks noChangeAspect="1"/>
        </xdr:cNvPicPr>
      </xdr:nvPicPr>
      <xdr:blipFill>
        <a:blip xmlns:r="http://schemas.openxmlformats.org/officeDocument/2006/relationships" r:embed="rId7"/>
        <a:stretch>
          <a:fillRect/>
        </a:stretch>
      </xdr:blipFill>
      <xdr:spPr>
        <a:xfrm>
          <a:off x="762000" y="89154000"/>
          <a:ext cx="6304762" cy="3838095"/>
        </a:xfrm>
        <a:prstGeom prst="rect">
          <a:avLst/>
        </a:prstGeom>
        <a:effectLst>
          <a:outerShdw blurRad="63500" algn="ctr" rotWithShape="0">
            <a:srgbClr val="0000FF">
              <a:alpha val="95000"/>
            </a:srgbClr>
          </a:outerShdw>
        </a:effectLst>
      </xdr:spPr>
    </xdr:pic>
    <xdr:clientData/>
  </xdr:twoCellAnchor>
</xdr:wsDr>
</file>

<file path=xl/drawings/drawing9.xml><?xml version="1.0" encoding="utf-8"?>
<xdr:wsDr xmlns:xdr="http://schemas.openxmlformats.org/drawingml/2006/spreadsheetDrawing" xmlns:a="http://schemas.openxmlformats.org/drawingml/2006/main">
  <xdr:oneCellAnchor>
    <xdr:from>
      <xdr:col>4</xdr:col>
      <xdr:colOff>0</xdr:colOff>
      <xdr:row>28</xdr:row>
      <xdr:rowOff>0</xdr:rowOff>
    </xdr:from>
    <xdr:ext cx="6285714" cy="5685714"/>
    <xdr:pic>
      <xdr:nvPicPr>
        <xdr:cNvPr id="2" name="Picture 1">
          <a:extLst>
            <a:ext uri="{FF2B5EF4-FFF2-40B4-BE49-F238E27FC236}">
              <a16:creationId xmlns:a16="http://schemas.microsoft.com/office/drawing/2014/main" id="{E05C8BB6-1C32-401F-B956-C5E34D668475}"/>
            </a:ext>
          </a:extLst>
        </xdr:cNvPr>
        <xdr:cNvPicPr>
          <a:picLocks noChangeAspect="1"/>
        </xdr:cNvPicPr>
      </xdr:nvPicPr>
      <xdr:blipFill>
        <a:blip xmlns:r="http://schemas.openxmlformats.org/officeDocument/2006/relationships" r:embed="rId1"/>
        <a:stretch>
          <a:fillRect/>
        </a:stretch>
      </xdr:blipFill>
      <xdr:spPr>
        <a:xfrm>
          <a:off x="762000" y="6286500"/>
          <a:ext cx="6285714" cy="56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85</xdr:row>
      <xdr:rowOff>0</xdr:rowOff>
    </xdr:from>
    <xdr:ext cx="6342857" cy="2609524"/>
    <xdr:pic>
      <xdr:nvPicPr>
        <xdr:cNvPr id="3" name="Picture 2">
          <a:extLst>
            <a:ext uri="{FF2B5EF4-FFF2-40B4-BE49-F238E27FC236}">
              <a16:creationId xmlns:a16="http://schemas.microsoft.com/office/drawing/2014/main" id="{94FD375D-ABE4-47FE-AF82-A4D05E74B03B}"/>
            </a:ext>
          </a:extLst>
        </xdr:cNvPr>
        <xdr:cNvPicPr>
          <a:picLocks noChangeAspect="1"/>
        </xdr:cNvPicPr>
      </xdr:nvPicPr>
      <xdr:blipFill>
        <a:blip xmlns:r="http://schemas.openxmlformats.org/officeDocument/2006/relationships" r:embed="rId2"/>
        <a:stretch>
          <a:fillRect/>
        </a:stretch>
      </xdr:blipFill>
      <xdr:spPr>
        <a:xfrm>
          <a:off x="762000" y="17145000"/>
          <a:ext cx="6342857" cy="26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102</xdr:row>
      <xdr:rowOff>0</xdr:rowOff>
    </xdr:from>
    <xdr:ext cx="6333333" cy="2609524"/>
    <xdr:pic>
      <xdr:nvPicPr>
        <xdr:cNvPr id="4" name="Picture 3">
          <a:extLst>
            <a:ext uri="{FF2B5EF4-FFF2-40B4-BE49-F238E27FC236}">
              <a16:creationId xmlns:a16="http://schemas.microsoft.com/office/drawing/2014/main" id="{8972D512-B68E-48D7-9C83-0B30BB26AAB5}"/>
            </a:ext>
          </a:extLst>
        </xdr:cNvPr>
        <xdr:cNvPicPr>
          <a:picLocks noChangeAspect="1"/>
        </xdr:cNvPicPr>
      </xdr:nvPicPr>
      <xdr:blipFill>
        <a:blip xmlns:r="http://schemas.openxmlformats.org/officeDocument/2006/relationships" r:embed="rId3"/>
        <a:stretch>
          <a:fillRect/>
        </a:stretch>
      </xdr:blipFill>
      <xdr:spPr>
        <a:xfrm>
          <a:off x="762000" y="20383500"/>
          <a:ext cx="6333333" cy="26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168</xdr:row>
      <xdr:rowOff>0</xdr:rowOff>
    </xdr:from>
    <xdr:ext cx="6333333" cy="1752381"/>
    <xdr:pic>
      <xdr:nvPicPr>
        <xdr:cNvPr id="5" name="Picture 4">
          <a:extLst>
            <a:ext uri="{FF2B5EF4-FFF2-40B4-BE49-F238E27FC236}">
              <a16:creationId xmlns:a16="http://schemas.microsoft.com/office/drawing/2014/main" id="{635934C3-B243-4596-8A90-1A14E4210E98}"/>
            </a:ext>
          </a:extLst>
        </xdr:cNvPr>
        <xdr:cNvPicPr>
          <a:picLocks noChangeAspect="1"/>
        </xdr:cNvPicPr>
      </xdr:nvPicPr>
      <xdr:blipFill>
        <a:blip xmlns:r="http://schemas.openxmlformats.org/officeDocument/2006/relationships" r:embed="rId4"/>
        <a:stretch>
          <a:fillRect/>
        </a:stretch>
      </xdr:blipFill>
      <xdr:spPr>
        <a:xfrm>
          <a:off x="762000" y="30099000"/>
          <a:ext cx="6333333" cy="17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224</xdr:row>
      <xdr:rowOff>0</xdr:rowOff>
    </xdr:from>
    <xdr:ext cx="5533333" cy="4171429"/>
    <xdr:pic>
      <xdr:nvPicPr>
        <xdr:cNvPr id="6" name="Picture 5">
          <a:extLst>
            <a:ext uri="{FF2B5EF4-FFF2-40B4-BE49-F238E27FC236}">
              <a16:creationId xmlns:a16="http://schemas.microsoft.com/office/drawing/2014/main" id="{2DA69106-9790-4E65-80CF-55C825A65A28}"/>
            </a:ext>
          </a:extLst>
        </xdr:cNvPr>
        <xdr:cNvPicPr>
          <a:picLocks noChangeAspect="1"/>
        </xdr:cNvPicPr>
      </xdr:nvPicPr>
      <xdr:blipFill>
        <a:blip xmlns:r="http://schemas.openxmlformats.org/officeDocument/2006/relationships" r:embed="rId5"/>
        <a:stretch>
          <a:fillRect/>
        </a:stretch>
      </xdr:blipFill>
      <xdr:spPr>
        <a:xfrm>
          <a:off x="762000" y="30861000"/>
          <a:ext cx="5533333" cy="41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297</xdr:row>
      <xdr:rowOff>0</xdr:rowOff>
    </xdr:from>
    <xdr:ext cx="6323809" cy="5714286"/>
    <xdr:pic>
      <xdr:nvPicPr>
        <xdr:cNvPr id="7" name="Picture 6">
          <a:extLst>
            <a:ext uri="{FF2B5EF4-FFF2-40B4-BE49-F238E27FC236}">
              <a16:creationId xmlns:a16="http://schemas.microsoft.com/office/drawing/2014/main" id="{8A67FC08-EBE0-49D4-A5E7-0C0BCB778C70}"/>
            </a:ext>
          </a:extLst>
        </xdr:cNvPr>
        <xdr:cNvPicPr>
          <a:picLocks noChangeAspect="1"/>
        </xdr:cNvPicPr>
      </xdr:nvPicPr>
      <xdr:blipFill>
        <a:blip xmlns:r="http://schemas.openxmlformats.org/officeDocument/2006/relationships" r:embed="rId6"/>
        <a:stretch>
          <a:fillRect/>
        </a:stretch>
      </xdr:blipFill>
      <xdr:spPr>
        <a:xfrm>
          <a:off x="762000" y="44767500"/>
          <a:ext cx="6323809" cy="57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363</xdr:row>
      <xdr:rowOff>0</xdr:rowOff>
    </xdr:from>
    <xdr:ext cx="5571429" cy="5104762"/>
    <xdr:pic>
      <xdr:nvPicPr>
        <xdr:cNvPr id="8" name="Picture 7">
          <a:extLst>
            <a:ext uri="{FF2B5EF4-FFF2-40B4-BE49-F238E27FC236}">
              <a16:creationId xmlns:a16="http://schemas.microsoft.com/office/drawing/2014/main" id="{8DAB4962-D6BB-4A08-B11C-7CDC3D4F38F5}"/>
            </a:ext>
          </a:extLst>
        </xdr:cNvPr>
        <xdr:cNvPicPr>
          <a:picLocks noChangeAspect="1"/>
        </xdr:cNvPicPr>
      </xdr:nvPicPr>
      <xdr:blipFill>
        <a:blip xmlns:r="http://schemas.openxmlformats.org/officeDocument/2006/relationships" r:embed="rId7"/>
        <a:stretch>
          <a:fillRect/>
        </a:stretch>
      </xdr:blipFill>
      <xdr:spPr>
        <a:xfrm>
          <a:off x="762000" y="64960500"/>
          <a:ext cx="5571429" cy="51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507</xdr:row>
      <xdr:rowOff>0</xdr:rowOff>
    </xdr:from>
    <xdr:ext cx="5619048" cy="5095238"/>
    <xdr:pic>
      <xdr:nvPicPr>
        <xdr:cNvPr id="9" name="Picture 8">
          <a:extLst>
            <a:ext uri="{FF2B5EF4-FFF2-40B4-BE49-F238E27FC236}">
              <a16:creationId xmlns:a16="http://schemas.microsoft.com/office/drawing/2014/main" id="{EDD4BBA2-32B2-414F-A5FE-9F677A348235}"/>
            </a:ext>
          </a:extLst>
        </xdr:cNvPr>
        <xdr:cNvPicPr>
          <a:picLocks noChangeAspect="1"/>
        </xdr:cNvPicPr>
      </xdr:nvPicPr>
      <xdr:blipFill>
        <a:blip xmlns:r="http://schemas.openxmlformats.org/officeDocument/2006/relationships" r:embed="rId8"/>
        <a:stretch>
          <a:fillRect/>
        </a:stretch>
      </xdr:blipFill>
      <xdr:spPr>
        <a:xfrm>
          <a:off x="762000" y="49149000"/>
          <a:ext cx="5619048" cy="50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558</xdr:row>
      <xdr:rowOff>0</xdr:rowOff>
    </xdr:from>
    <xdr:ext cx="6323809" cy="4514286"/>
    <xdr:pic>
      <xdr:nvPicPr>
        <xdr:cNvPr id="10" name="Picture 9">
          <a:extLst>
            <a:ext uri="{FF2B5EF4-FFF2-40B4-BE49-F238E27FC236}">
              <a16:creationId xmlns:a16="http://schemas.microsoft.com/office/drawing/2014/main" id="{EC0BA6D3-6BB7-4E38-BE95-365F45FB7AF9}"/>
            </a:ext>
          </a:extLst>
        </xdr:cNvPr>
        <xdr:cNvPicPr>
          <a:picLocks noChangeAspect="1"/>
        </xdr:cNvPicPr>
      </xdr:nvPicPr>
      <xdr:blipFill>
        <a:blip xmlns:r="http://schemas.openxmlformats.org/officeDocument/2006/relationships" r:embed="rId9"/>
        <a:stretch>
          <a:fillRect/>
        </a:stretch>
      </xdr:blipFill>
      <xdr:spPr>
        <a:xfrm>
          <a:off x="762000" y="58864500"/>
          <a:ext cx="6323809" cy="45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587</xdr:row>
      <xdr:rowOff>0</xdr:rowOff>
    </xdr:from>
    <xdr:ext cx="6342857" cy="3600000"/>
    <xdr:pic>
      <xdr:nvPicPr>
        <xdr:cNvPr id="11" name="Picture 10">
          <a:extLst>
            <a:ext uri="{FF2B5EF4-FFF2-40B4-BE49-F238E27FC236}">
              <a16:creationId xmlns:a16="http://schemas.microsoft.com/office/drawing/2014/main" id="{CCE28B23-57C9-49DF-8118-09C04D4A65F8}"/>
            </a:ext>
          </a:extLst>
        </xdr:cNvPr>
        <xdr:cNvPicPr>
          <a:picLocks noChangeAspect="1"/>
        </xdr:cNvPicPr>
      </xdr:nvPicPr>
      <xdr:blipFill>
        <a:blip xmlns:r="http://schemas.openxmlformats.org/officeDocument/2006/relationships" r:embed="rId10"/>
        <a:stretch>
          <a:fillRect/>
        </a:stretch>
      </xdr:blipFill>
      <xdr:spPr>
        <a:xfrm>
          <a:off x="762000" y="64389000"/>
          <a:ext cx="6342857" cy="3600000"/>
        </a:xfrm>
        <a:prstGeom prst="rect">
          <a:avLst/>
        </a:prstGeom>
        <a:effectLst>
          <a:outerShdw blurRad="63500" algn="ctr" rotWithShape="0">
            <a:srgbClr val="0000FF">
              <a:alpha val="95000"/>
            </a:srgbClr>
          </a:outerShdw>
        </a:effectLst>
      </xdr:spPr>
    </xdr:pic>
    <xdr:clientData/>
  </xdr:oneCellAnchor>
  <xdr:twoCellAnchor editAs="oneCell">
    <xdr:from>
      <xdr:col>4</xdr:col>
      <xdr:colOff>0</xdr:colOff>
      <xdr:row>182</xdr:row>
      <xdr:rowOff>0</xdr:rowOff>
    </xdr:from>
    <xdr:to>
      <xdr:col>37</xdr:col>
      <xdr:colOff>27786</xdr:colOff>
      <xdr:row>192</xdr:row>
      <xdr:rowOff>9286</xdr:rowOff>
    </xdr:to>
    <xdr:pic>
      <xdr:nvPicPr>
        <xdr:cNvPr id="12" name="Picture 11">
          <a:extLst>
            <a:ext uri="{FF2B5EF4-FFF2-40B4-BE49-F238E27FC236}">
              <a16:creationId xmlns:a16="http://schemas.microsoft.com/office/drawing/2014/main" id="{7F60FACC-419E-4A8C-8967-589044DCC8A7}"/>
            </a:ext>
          </a:extLst>
        </xdr:cNvPr>
        <xdr:cNvPicPr>
          <a:picLocks noChangeAspect="1"/>
        </xdr:cNvPicPr>
      </xdr:nvPicPr>
      <xdr:blipFill>
        <a:blip xmlns:r="http://schemas.openxmlformats.org/officeDocument/2006/relationships" r:embed="rId11"/>
        <a:stretch>
          <a:fillRect/>
        </a:stretch>
      </xdr:blipFill>
      <xdr:spPr>
        <a:xfrm>
          <a:off x="762000" y="30861000"/>
          <a:ext cx="6314286" cy="19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193</xdr:row>
      <xdr:rowOff>0</xdr:rowOff>
    </xdr:from>
    <xdr:to>
      <xdr:col>37</xdr:col>
      <xdr:colOff>46833</xdr:colOff>
      <xdr:row>215</xdr:row>
      <xdr:rowOff>47095</xdr:rowOff>
    </xdr:to>
    <xdr:pic>
      <xdr:nvPicPr>
        <xdr:cNvPr id="14" name="Picture 13">
          <a:extLst>
            <a:ext uri="{FF2B5EF4-FFF2-40B4-BE49-F238E27FC236}">
              <a16:creationId xmlns:a16="http://schemas.microsoft.com/office/drawing/2014/main" id="{491221BB-C434-4515-B3D7-BF3F5084DB2F}"/>
            </a:ext>
          </a:extLst>
        </xdr:cNvPr>
        <xdr:cNvPicPr>
          <a:picLocks noChangeAspect="1"/>
        </xdr:cNvPicPr>
      </xdr:nvPicPr>
      <xdr:blipFill>
        <a:blip xmlns:r="http://schemas.openxmlformats.org/officeDocument/2006/relationships" r:embed="rId12"/>
        <a:stretch>
          <a:fillRect/>
        </a:stretch>
      </xdr:blipFill>
      <xdr:spPr>
        <a:xfrm>
          <a:off x="762000" y="32956500"/>
          <a:ext cx="6333333" cy="4238095"/>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332</xdr:row>
      <xdr:rowOff>0</xdr:rowOff>
    </xdr:from>
    <xdr:to>
      <xdr:col>37</xdr:col>
      <xdr:colOff>27786</xdr:colOff>
      <xdr:row>354</xdr:row>
      <xdr:rowOff>113762</xdr:rowOff>
    </xdr:to>
    <xdr:pic>
      <xdr:nvPicPr>
        <xdr:cNvPr id="15" name="Picture 14">
          <a:extLst>
            <a:ext uri="{FF2B5EF4-FFF2-40B4-BE49-F238E27FC236}">
              <a16:creationId xmlns:a16="http://schemas.microsoft.com/office/drawing/2014/main" id="{752264E1-5C83-4A98-B75F-8218DFF1170B}"/>
            </a:ext>
          </a:extLst>
        </xdr:cNvPr>
        <xdr:cNvPicPr>
          <a:picLocks noChangeAspect="1"/>
        </xdr:cNvPicPr>
      </xdr:nvPicPr>
      <xdr:blipFill>
        <a:blip xmlns:r="http://schemas.openxmlformats.org/officeDocument/2006/relationships" r:embed="rId13"/>
        <a:stretch>
          <a:fillRect/>
        </a:stretch>
      </xdr:blipFill>
      <xdr:spPr>
        <a:xfrm>
          <a:off x="762000" y="59436000"/>
          <a:ext cx="6314286" cy="43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425</xdr:row>
      <xdr:rowOff>0</xdr:rowOff>
    </xdr:from>
    <xdr:to>
      <xdr:col>24</xdr:col>
      <xdr:colOff>94762</xdr:colOff>
      <xdr:row>452</xdr:row>
      <xdr:rowOff>151738</xdr:rowOff>
    </xdr:to>
    <xdr:pic>
      <xdr:nvPicPr>
        <xdr:cNvPr id="16" name="Picture 15">
          <a:extLst>
            <a:ext uri="{FF2B5EF4-FFF2-40B4-BE49-F238E27FC236}">
              <a16:creationId xmlns:a16="http://schemas.microsoft.com/office/drawing/2014/main" id="{2AD0CF68-FB3E-4D34-8906-A4A0E5F5398C}"/>
            </a:ext>
          </a:extLst>
        </xdr:cNvPr>
        <xdr:cNvPicPr>
          <a:picLocks noChangeAspect="1"/>
        </xdr:cNvPicPr>
      </xdr:nvPicPr>
      <xdr:blipFill>
        <a:blip xmlns:r="http://schemas.openxmlformats.org/officeDocument/2006/relationships" r:embed="rId14"/>
        <a:stretch>
          <a:fillRect/>
        </a:stretch>
      </xdr:blipFill>
      <xdr:spPr>
        <a:xfrm>
          <a:off x="762000" y="78105000"/>
          <a:ext cx="3904762" cy="5295238"/>
        </a:xfrm>
        <a:prstGeom prst="rect">
          <a:avLst/>
        </a:prstGeom>
        <a:effectLst>
          <a:outerShdw blurRad="63500" algn="ctr" rotWithShape="0">
            <a:srgbClr val="000000">
              <a:alpha val="95000"/>
            </a:srgbClr>
          </a:outerShdw>
        </a:effectLst>
      </xdr:spPr>
    </xdr:pic>
    <xdr:clientData/>
  </xdr:twoCellAnchor>
  <xdr:twoCellAnchor editAs="oneCell">
    <xdr:from>
      <xdr:col>26</xdr:col>
      <xdr:colOff>0</xdr:colOff>
      <xdr:row>425</xdr:row>
      <xdr:rowOff>0</xdr:rowOff>
    </xdr:from>
    <xdr:to>
      <xdr:col>46</xdr:col>
      <xdr:colOff>94762</xdr:colOff>
      <xdr:row>452</xdr:row>
      <xdr:rowOff>151738</xdr:rowOff>
    </xdr:to>
    <xdr:pic>
      <xdr:nvPicPr>
        <xdr:cNvPr id="17" name="Picture 16">
          <a:extLst>
            <a:ext uri="{FF2B5EF4-FFF2-40B4-BE49-F238E27FC236}">
              <a16:creationId xmlns:a16="http://schemas.microsoft.com/office/drawing/2014/main" id="{5200231A-D1C0-4709-A34E-D4C9BFAFFE39}"/>
            </a:ext>
          </a:extLst>
        </xdr:cNvPr>
        <xdr:cNvPicPr>
          <a:picLocks noChangeAspect="1"/>
        </xdr:cNvPicPr>
      </xdr:nvPicPr>
      <xdr:blipFill>
        <a:blip xmlns:r="http://schemas.openxmlformats.org/officeDocument/2006/relationships" r:embed="rId15"/>
        <a:stretch>
          <a:fillRect/>
        </a:stretch>
      </xdr:blipFill>
      <xdr:spPr>
        <a:xfrm>
          <a:off x="4953000" y="78105000"/>
          <a:ext cx="3904762" cy="52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456</xdr:row>
      <xdr:rowOff>0</xdr:rowOff>
    </xdr:from>
    <xdr:to>
      <xdr:col>37</xdr:col>
      <xdr:colOff>46833</xdr:colOff>
      <xdr:row>475</xdr:row>
      <xdr:rowOff>161452</xdr:rowOff>
    </xdr:to>
    <xdr:pic>
      <xdr:nvPicPr>
        <xdr:cNvPr id="18" name="Picture 17">
          <a:extLst>
            <a:ext uri="{FF2B5EF4-FFF2-40B4-BE49-F238E27FC236}">
              <a16:creationId xmlns:a16="http://schemas.microsoft.com/office/drawing/2014/main" id="{8433C242-325E-4078-B3D1-064D157AAA77}"/>
            </a:ext>
          </a:extLst>
        </xdr:cNvPr>
        <xdr:cNvPicPr>
          <a:picLocks noChangeAspect="1"/>
        </xdr:cNvPicPr>
      </xdr:nvPicPr>
      <xdr:blipFill>
        <a:blip xmlns:r="http://schemas.openxmlformats.org/officeDocument/2006/relationships" r:embed="rId16"/>
        <a:stretch>
          <a:fillRect/>
        </a:stretch>
      </xdr:blipFill>
      <xdr:spPr>
        <a:xfrm>
          <a:off x="762000" y="84010500"/>
          <a:ext cx="6333333" cy="37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479</xdr:row>
      <xdr:rowOff>0</xdr:rowOff>
    </xdr:from>
    <xdr:to>
      <xdr:col>37</xdr:col>
      <xdr:colOff>56357</xdr:colOff>
      <xdr:row>498</xdr:row>
      <xdr:rowOff>161452</xdr:rowOff>
    </xdr:to>
    <xdr:pic>
      <xdr:nvPicPr>
        <xdr:cNvPr id="19" name="Picture 18">
          <a:extLst>
            <a:ext uri="{FF2B5EF4-FFF2-40B4-BE49-F238E27FC236}">
              <a16:creationId xmlns:a16="http://schemas.microsoft.com/office/drawing/2014/main" id="{8C826258-B79E-40DD-B4B0-2C4D929569E8}"/>
            </a:ext>
          </a:extLst>
        </xdr:cNvPr>
        <xdr:cNvPicPr>
          <a:picLocks noChangeAspect="1"/>
        </xdr:cNvPicPr>
      </xdr:nvPicPr>
      <xdr:blipFill>
        <a:blip xmlns:r="http://schemas.openxmlformats.org/officeDocument/2006/relationships" r:embed="rId17"/>
        <a:stretch>
          <a:fillRect/>
        </a:stretch>
      </xdr:blipFill>
      <xdr:spPr>
        <a:xfrm>
          <a:off x="762000" y="88392000"/>
          <a:ext cx="6342857" cy="378095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117</xdr:row>
      <xdr:rowOff>0</xdr:rowOff>
    </xdr:from>
    <xdr:to>
      <xdr:col>68</xdr:col>
      <xdr:colOff>131809</xdr:colOff>
      <xdr:row>131</xdr:row>
      <xdr:rowOff>47286</xdr:rowOff>
    </xdr:to>
    <xdr:pic>
      <xdr:nvPicPr>
        <xdr:cNvPr id="20" name="Picture 19">
          <a:extLst>
            <a:ext uri="{FF2B5EF4-FFF2-40B4-BE49-F238E27FC236}">
              <a16:creationId xmlns:a16="http://schemas.microsoft.com/office/drawing/2014/main" id="{210139DE-32C2-492C-804A-371A9767B62B}"/>
            </a:ext>
          </a:extLst>
        </xdr:cNvPr>
        <xdr:cNvPicPr>
          <a:picLocks noChangeAspect="1"/>
        </xdr:cNvPicPr>
      </xdr:nvPicPr>
      <xdr:blipFill>
        <a:blip xmlns:r="http://schemas.openxmlformats.org/officeDocument/2006/relationships" r:embed="rId18"/>
        <a:stretch>
          <a:fillRect/>
        </a:stretch>
      </xdr:blipFill>
      <xdr:spPr>
        <a:xfrm>
          <a:off x="762000" y="22288500"/>
          <a:ext cx="12323809" cy="2714286"/>
        </a:xfrm>
        <a:prstGeom prst="rect">
          <a:avLst/>
        </a:prstGeom>
        <a:effectLst>
          <a:outerShdw blurRad="63500" algn="ctr" rotWithShape="0">
            <a:srgbClr val="000000">
              <a:alpha val="95000"/>
            </a:srgbClr>
          </a:outerShdw>
        </a:effectLst>
      </xdr:spPr>
    </xdr:pic>
    <xdr:clientData/>
  </xdr:twoCellAnchor>
  <xdr:twoCellAnchor editAs="oneCell">
    <xdr:from>
      <xdr:col>33</xdr:col>
      <xdr:colOff>0</xdr:colOff>
      <xdr:row>152</xdr:row>
      <xdr:rowOff>0</xdr:rowOff>
    </xdr:from>
    <xdr:to>
      <xdr:col>73</xdr:col>
      <xdr:colOff>46667</xdr:colOff>
      <xdr:row>171</xdr:row>
      <xdr:rowOff>56690</xdr:rowOff>
    </xdr:to>
    <xdr:pic>
      <xdr:nvPicPr>
        <xdr:cNvPr id="21" name="Picture 20">
          <a:extLst>
            <a:ext uri="{FF2B5EF4-FFF2-40B4-BE49-F238E27FC236}">
              <a16:creationId xmlns:a16="http://schemas.microsoft.com/office/drawing/2014/main" id="{0BAA14F8-D35F-48F1-8DF8-F1ACACD5E5CB}"/>
            </a:ext>
          </a:extLst>
        </xdr:cNvPr>
        <xdr:cNvPicPr>
          <a:picLocks noChangeAspect="1"/>
        </xdr:cNvPicPr>
      </xdr:nvPicPr>
      <xdr:blipFill>
        <a:blip xmlns:r="http://schemas.openxmlformats.org/officeDocument/2006/relationships" r:embed="rId19"/>
        <a:stretch>
          <a:fillRect/>
        </a:stretch>
      </xdr:blipFill>
      <xdr:spPr>
        <a:xfrm>
          <a:off x="6286500" y="28956000"/>
          <a:ext cx="7666667" cy="3676190"/>
        </a:xfrm>
        <a:prstGeom prst="rect">
          <a:avLst/>
        </a:prstGeom>
        <a:effectLst>
          <a:outerShdw blurRad="63500" algn="ctr" rotWithShape="0">
            <a:srgbClr val="000000">
              <a:alpha val="95000"/>
            </a:srgbClr>
          </a:outerShdw>
        </a:effec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9.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4.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25.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26.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2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29.bin"/></Relationships>
</file>

<file path=xl/worksheets/_rels/sheet35.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31.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4.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35.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36.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7.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8.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39.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40.bin"/></Relationships>
</file>

<file path=xl/worksheets/_rels/sheet53.xml.rels><?xml version="1.0" encoding="UTF-8" standalone="yes"?>
<Relationships xmlns="http://schemas.openxmlformats.org/package/2006/relationships"><Relationship Id="rId1" Type="http://schemas.openxmlformats.org/officeDocument/2006/relationships/printerSettings" Target="../printerSettings/printerSettings41.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42.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43.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4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45.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46.bin"/></Relationships>
</file>

<file path=xl/worksheets/_rels/sheet65.xml.rels><?xml version="1.0" encoding="UTF-8" standalone="yes"?>
<Relationships xmlns="http://schemas.openxmlformats.org/package/2006/relationships"><Relationship Id="rId1" Type="http://schemas.openxmlformats.org/officeDocument/2006/relationships/printerSettings" Target="../printerSettings/printerSettings47.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48.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49.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50.bin"/></Relationships>
</file>

<file path=xl/worksheets/_rels/sheet72.xml.rels><?xml version="1.0" encoding="UTF-8" standalone="yes"?>
<Relationships xmlns="http://schemas.openxmlformats.org/package/2006/relationships"><Relationship Id="rId1" Type="http://schemas.openxmlformats.org/officeDocument/2006/relationships/printerSettings" Target="../printerSettings/printerSettings51.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52.bin"/></Relationships>
</file>

<file path=xl/worksheets/_rels/sheet74.xml.rels><?xml version="1.0" encoding="UTF-8" standalone="yes"?>
<Relationships xmlns="http://schemas.openxmlformats.org/package/2006/relationships"><Relationship Id="rId1" Type="http://schemas.openxmlformats.org/officeDocument/2006/relationships/printerSettings" Target="../printerSettings/printerSettings53.bin"/></Relationships>
</file>

<file path=xl/worksheets/_rels/sheet75.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54.bin"/></Relationships>
</file>

<file path=xl/worksheets/_rels/sheet77.xml.rels><?xml version="1.0" encoding="UTF-8" standalone="yes"?>
<Relationships xmlns="http://schemas.openxmlformats.org/package/2006/relationships"><Relationship Id="rId1" Type="http://schemas.openxmlformats.org/officeDocument/2006/relationships/printerSettings" Target="../printerSettings/printerSettings55.bin"/></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79.xml.rels><?xml version="1.0" encoding="UTF-8" standalone="yes"?>
<Relationships xmlns="http://schemas.openxmlformats.org/package/2006/relationships"><Relationship Id="rId1" Type="http://schemas.openxmlformats.org/officeDocument/2006/relationships/printerSettings" Target="../printerSettings/printerSettings5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8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5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DD035C-F19F-40A2-96B9-5ED7CCD60F5D}">
  <sheetPr codeName="Sheet1"/>
  <dimension ref="B2:D36"/>
  <sheetViews>
    <sheetView topLeftCell="A18" zoomScaleNormal="100" workbookViewId="0">
      <selection activeCell="D31" sqref="D31"/>
    </sheetView>
  </sheetViews>
  <sheetFormatPr defaultColWidth="2.85546875" defaultRowHeight="15" x14ac:dyDescent="0.25"/>
  <cols>
    <col min="1" max="16384" width="2.85546875" style="38"/>
  </cols>
  <sheetData>
    <row r="2" spans="2:4" x14ac:dyDescent="0.25">
      <c r="B2" s="5" t="s">
        <v>347</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7">
        <v>0</v>
      </c>
      <c r="D10" s="5" t="s">
        <v>326</v>
      </c>
    </row>
    <row r="11" spans="2:4" x14ac:dyDescent="0.25">
      <c r="D11" s="38" t="s">
        <v>4</v>
      </c>
    </row>
    <row r="12" spans="2:4" x14ac:dyDescent="0.25">
      <c r="D12" s="21" t="s">
        <v>5</v>
      </c>
    </row>
    <row r="15" spans="2:4" x14ac:dyDescent="0.25">
      <c r="B15" s="4">
        <v>0</v>
      </c>
      <c r="D15" s="5" t="s">
        <v>361</v>
      </c>
    </row>
    <row r="16" spans="2:4" x14ac:dyDescent="0.25">
      <c r="D16" s="38" t="s">
        <v>322</v>
      </c>
    </row>
    <row r="17" spans="2:4" x14ac:dyDescent="0.25">
      <c r="D17" s="21" t="s">
        <v>5</v>
      </c>
    </row>
    <row r="20" spans="2:4" x14ac:dyDescent="0.25">
      <c r="B20" s="2">
        <v>0</v>
      </c>
      <c r="D20" s="5" t="s">
        <v>436</v>
      </c>
    </row>
    <row r="21" spans="2:4" x14ac:dyDescent="0.25">
      <c r="D21" s="21" t="s">
        <v>138</v>
      </c>
    </row>
    <row r="22" spans="2:4" x14ac:dyDescent="0.25">
      <c r="D22" s="20" t="s">
        <v>39</v>
      </c>
    </row>
    <row r="25" spans="2:4" x14ac:dyDescent="0.25">
      <c r="B25" s="4">
        <v>0</v>
      </c>
      <c r="D25" s="5" t="s">
        <v>392</v>
      </c>
    </row>
    <row r="26" spans="2:4" x14ac:dyDescent="0.25">
      <c r="D26" s="5" t="s">
        <v>429</v>
      </c>
    </row>
    <row r="27" spans="2:4" x14ac:dyDescent="0.25">
      <c r="D27" s="21" t="s">
        <v>131</v>
      </c>
    </row>
    <row r="28" spans="2:4" x14ac:dyDescent="0.25">
      <c r="D28" s="20" t="s">
        <v>39</v>
      </c>
    </row>
    <row r="31" spans="2:4" x14ac:dyDescent="0.25">
      <c r="B31" s="4">
        <v>0</v>
      </c>
      <c r="D31" s="5" t="s">
        <v>346</v>
      </c>
    </row>
    <row r="32" spans="2:4" x14ac:dyDescent="0.25">
      <c r="D32" s="21" t="s">
        <v>131</v>
      </c>
    </row>
    <row r="33" spans="2:4" x14ac:dyDescent="0.25">
      <c r="D33" s="20" t="s">
        <v>39</v>
      </c>
    </row>
    <row r="36" spans="2:4" x14ac:dyDescent="0.25">
      <c r="B36" s="2">
        <v>0</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5E29DA-9148-4EBE-9EB4-43E531D75B8C}">
  <sheetPr codeName="Sheet10"/>
  <dimension ref="B2:D20"/>
  <sheetViews>
    <sheetView zoomScaleNormal="100" workbookViewId="0">
      <selection activeCell="B15" sqref="B15"/>
    </sheetView>
  </sheetViews>
  <sheetFormatPr defaultColWidth="2.85546875" defaultRowHeight="15" x14ac:dyDescent="0.25"/>
  <cols>
    <col min="1" max="16384" width="2.85546875" style="38"/>
  </cols>
  <sheetData>
    <row r="2" spans="2:4" x14ac:dyDescent="0.25">
      <c r="B2" s="5" t="s">
        <v>443</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446</v>
      </c>
    </row>
    <row r="16" spans="2:4" x14ac:dyDescent="0.25">
      <c r="D16" s="38" t="s">
        <v>327</v>
      </c>
    </row>
    <row r="17" spans="2:4" x14ac:dyDescent="0.25">
      <c r="D17" s="21" t="s">
        <v>43</v>
      </c>
    </row>
    <row r="20" spans="2:4" x14ac:dyDescent="0.25">
      <c r="B20" s="2">
        <v>0</v>
      </c>
    </row>
  </sheetData>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4CFC7-DA77-4DA4-B24B-22FF50A91399}">
  <sheetPr codeName="Sheet11"/>
  <dimension ref="B2:D20"/>
  <sheetViews>
    <sheetView zoomScaleNormal="100" workbookViewId="0">
      <selection activeCell="Z20" sqref="Z20"/>
    </sheetView>
  </sheetViews>
  <sheetFormatPr defaultColWidth="2.85546875" defaultRowHeight="15" x14ac:dyDescent="0.25"/>
  <cols>
    <col min="1" max="16384" width="2.85546875" style="38"/>
  </cols>
  <sheetData>
    <row r="2" spans="2:4" x14ac:dyDescent="0.25">
      <c r="B2" s="5" t="s">
        <v>445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448</v>
      </c>
    </row>
    <row r="16" spans="2:4" x14ac:dyDescent="0.25">
      <c r="D16" s="38" t="s">
        <v>449</v>
      </c>
    </row>
    <row r="17" spans="2:4" x14ac:dyDescent="0.25">
      <c r="D17" s="21" t="s">
        <v>44</v>
      </c>
    </row>
    <row r="20" spans="2:4" x14ac:dyDescent="0.25">
      <c r="B20" s="2">
        <v>0</v>
      </c>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BF7620-37A5-4791-A0D5-CD475A447351}">
  <sheetPr codeName="Sheet12"/>
  <dimension ref="B2:D15"/>
  <sheetViews>
    <sheetView zoomScaleNormal="100" workbookViewId="0">
      <selection activeCell="D15" sqref="D15"/>
    </sheetView>
  </sheetViews>
  <sheetFormatPr defaultColWidth="2.85546875" defaultRowHeight="15" x14ac:dyDescent="0.25"/>
  <cols>
    <col min="1" max="16384" width="2.85546875" style="38"/>
  </cols>
  <sheetData>
    <row r="2" spans="2:4" x14ac:dyDescent="0.25">
      <c r="B2" s="5" t="s">
        <v>447</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178E6-69EE-47A4-A403-04657995B9C7}">
  <sheetPr codeName="Sheet13"/>
  <dimension ref="B2:D27"/>
  <sheetViews>
    <sheetView zoomScaleNormal="100" workbookViewId="0">
      <selection activeCell="D15" sqref="D15:D16"/>
    </sheetView>
  </sheetViews>
  <sheetFormatPr defaultColWidth="2.85546875" defaultRowHeight="15" x14ac:dyDescent="0.25"/>
  <cols>
    <col min="1" max="16384" width="2.85546875" style="38"/>
  </cols>
  <sheetData>
    <row r="2" spans="2:4" x14ac:dyDescent="0.25">
      <c r="B2" s="5" t="s">
        <v>450</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3">
        <v>0</v>
      </c>
      <c r="D15" s="5" t="s">
        <v>452</v>
      </c>
    </row>
    <row r="16" spans="2:4" x14ac:dyDescent="0.25">
      <c r="D16" s="38" t="s">
        <v>453</v>
      </c>
    </row>
    <row r="17" spans="2:4" x14ac:dyDescent="0.25">
      <c r="D17" s="21" t="s">
        <v>43</v>
      </c>
    </row>
    <row r="20" spans="2:4" x14ac:dyDescent="0.25">
      <c r="B20" s="2">
        <v>0</v>
      </c>
      <c r="D20" s="38" t="s">
        <v>454</v>
      </c>
    </row>
    <row r="21" spans="2:4" x14ac:dyDescent="0.25">
      <c r="D21" s="38" t="s">
        <v>455</v>
      </c>
    </row>
    <row r="23" spans="2:4" x14ac:dyDescent="0.25">
      <c r="D23" s="38" t="s">
        <v>456</v>
      </c>
    </row>
    <row r="24" spans="2:4" x14ac:dyDescent="0.25">
      <c r="D24" s="38" t="s">
        <v>455</v>
      </c>
    </row>
    <row r="27" spans="2:4" x14ac:dyDescent="0.25">
      <c r="B27" s="2">
        <v>0</v>
      </c>
    </row>
  </sheetData>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DC3A5C-8F1B-4BF1-9851-39273C1A3A5A}">
  <sheetPr codeName="Sheet14"/>
  <dimension ref="B2:D15"/>
  <sheetViews>
    <sheetView topLeftCell="A3" zoomScaleNormal="100" workbookViewId="0">
      <selection activeCell="B15" sqref="B15"/>
    </sheetView>
  </sheetViews>
  <sheetFormatPr defaultColWidth="2.85546875" defaultRowHeight="15" x14ac:dyDescent="0.25"/>
  <cols>
    <col min="1" max="16384" width="2.85546875" style="38"/>
  </cols>
  <sheetData>
    <row r="2" spans="2:4" x14ac:dyDescent="0.25">
      <c r="B2" s="5" t="s">
        <v>451</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7CF92A-319D-4D80-810E-5E8736A3A6D6}">
  <sheetPr codeName="Sheet15"/>
  <dimension ref="B2:D20"/>
  <sheetViews>
    <sheetView zoomScaleNormal="100" workbookViewId="0">
      <selection activeCell="D17" sqref="D17"/>
    </sheetView>
  </sheetViews>
  <sheetFormatPr defaultColWidth="2.85546875" defaultRowHeight="15" x14ac:dyDescent="0.25"/>
  <cols>
    <col min="1" max="16384" width="2.85546875" style="38"/>
  </cols>
  <sheetData>
    <row r="2" spans="2:4" x14ac:dyDescent="0.25">
      <c r="B2" s="5" t="s">
        <v>457</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458</v>
      </c>
    </row>
    <row r="16" spans="2:4" x14ac:dyDescent="0.25">
      <c r="D16" s="38" t="s">
        <v>461</v>
      </c>
    </row>
    <row r="17" spans="2:4" x14ac:dyDescent="0.25">
      <c r="D17" s="21" t="s">
        <v>5</v>
      </c>
    </row>
    <row r="20" spans="2:4" x14ac:dyDescent="0.25">
      <c r="B20" s="2">
        <v>0</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30F12A-480A-4B6A-89E2-AF23589648E2}">
  <sheetPr codeName="Sheet16"/>
  <dimension ref="B2:D15"/>
  <sheetViews>
    <sheetView zoomScaleNormal="100" workbookViewId="0">
      <selection activeCell="B10" sqref="B10"/>
    </sheetView>
  </sheetViews>
  <sheetFormatPr defaultColWidth="2.85546875" defaultRowHeight="15" x14ac:dyDescent="0.25"/>
  <cols>
    <col min="1" max="16384" width="2.85546875" style="38"/>
  </cols>
  <sheetData>
    <row r="2" spans="2:4" x14ac:dyDescent="0.25">
      <c r="B2" s="5" t="s">
        <v>462</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1" t="s">
        <v>463</v>
      </c>
    </row>
    <row r="11" spans="2:4" x14ac:dyDescent="0.25">
      <c r="D11" s="38" t="s">
        <v>465</v>
      </c>
    </row>
    <row r="12" spans="2:4" x14ac:dyDescent="0.25">
      <c r="D12" s="21" t="s">
        <v>464</v>
      </c>
    </row>
    <row r="15" spans="2:4" x14ac:dyDescent="0.25">
      <c r="B15" s="2">
        <v>0</v>
      </c>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F20F7-53A4-4458-B723-2160115F8082}">
  <sheetPr codeName="Sheet17"/>
  <dimension ref="B2:D25"/>
  <sheetViews>
    <sheetView zoomScaleNormal="100" workbookViewId="0">
      <selection activeCell="D20" sqref="D20:D21"/>
    </sheetView>
  </sheetViews>
  <sheetFormatPr defaultColWidth="2.85546875" defaultRowHeight="15" x14ac:dyDescent="0.25"/>
  <cols>
    <col min="1" max="16384" width="2.85546875" style="38"/>
  </cols>
  <sheetData>
    <row r="2" spans="2:4" x14ac:dyDescent="0.25">
      <c r="B2" s="5" t="s">
        <v>459</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3">
        <v>0</v>
      </c>
      <c r="D15" s="5" t="s">
        <v>466</v>
      </c>
    </row>
    <row r="16" spans="2:4" x14ac:dyDescent="0.25">
      <c r="D16" s="38" t="s">
        <v>467</v>
      </c>
    </row>
    <row r="17" spans="2:4" x14ac:dyDescent="0.25">
      <c r="D17" s="21" t="s">
        <v>43</v>
      </c>
    </row>
    <row r="20" spans="2:4" x14ac:dyDescent="0.25">
      <c r="B20" s="3">
        <v>0</v>
      </c>
      <c r="D20" s="5" t="s">
        <v>469</v>
      </c>
    </row>
    <row r="21" spans="2:4" x14ac:dyDescent="0.25">
      <c r="D21" s="38" t="s">
        <v>468</v>
      </c>
    </row>
    <row r="22" spans="2:4" x14ac:dyDescent="0.25">
      <c r="D22" s="21" t="s">
        <v>5</v>
      </c>
    </row>
    <row r="25" spans="2:4" x14ac:dyDescent="0.25">
      <c r="B25" s="3">
        <v>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7A0BAF-C92F-4A74-BFA3-5E8200BBC880}">
  <sheetPr codeName="Sheet18"/>
  <dimension ref="B2:D45"/>
  <sheetViews>
    <sheetView topLeftCell="A16" zoomScaleNormal="100" workbookViewId="0">
      <selection activeCell="D25" sqref="D25"/>
    </sheetView>
  </sheetViews>
  <sheetFormatPr defaultColWidth="2.85546875" defaultRowHeight="15" x14ac:dyDescent="0.25"/>
  <cols>
    <col min="1" max="16384" width="2.85546875" style="38"/>
  </cols>
  <sheetData>
    <row r="2" spans="2:4" x14ac:dyDescent="0.25">
      <c r="B2" s="5" t="s">
        <v>460</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470</v>
      </c>
    </row>
    <row r="16" spans="2:4" x14ac:dyDescent="0.25">
      <c r="D16" s="38" t="s">
        <v>471</v>
      </c>
    </row>
    <row r="17" spans="2:4" x14ac:dyDescent="0.25">
      <c r="D17" s="21" t="s">
        <v>44</v>
      </c>
    </row>
    <row r="20" spans="2:4" x14ac:dyDescent="0.25">
      <c r="B20" s="4">
        <v>0</v>
      </c>
      <c r="D20" s="5" t="s">
        <v>472</v>
      </c>
    </row>
    <row r="21" spans="2:4" x14ac:dyDescent="0.25">
      <c r="D21" s="38" t="s">
        <v>473</v>
      </c>
    </row>
    <row r="22" spans="2:4" x14ac:dyDescent="0.25">
      <c r="D22" s="21" t="s">
        <v>43</v>
      </c>
    </row>
    <row r="25" spans="2:4" x14ac:dyDescent="0.25">
      <c r="B25" s="2">
        <v>0</v>
      </c>
      <c r="D25" s="38" t="s">
        <v>474</v>
      </c>
    </row>
    <row r="45" spans="2:2" x14ac:dyDescent="0.25">
      <c r="B45" s="2">
        <v>0</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DBE769-5FED-40B1-9A3D-2A7792A01FE7}">
  <sheetPr codeName="Sheet19"/>
  <dimension ref="B2:D35"/>
  <sheetViews>
    <sheetView topLeftCell="A11" zoomScaleNormal="100" workbookViewId="0">
      <selection activeCell="B30" sqref="B30"/>
    </sheetView>
  </sheetViews>
  <sheetFormatPr defaultColWidth="2.85546875" defaultRowHeight="15" x14ac:dyDescent="0.25"/>
  <cols>
    <col min="1" max="16384" width="2.85546875" style="38"/>
  </cols>
  <sheetData>
    <row r="2" spans="2:4" x14ac:dyDescent="0.25">
      <c r="B2" s="5" t="s">
        <v>475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476</v>
      </c>
    </row>
    <row r="16" spans="2:4" x14ac:dyDescent="0.25">
      <c r="D16" s="38" t="s">
        <v>477</v>
      </c>
    </row>
    <row r="17" spans="2:4" x14ac:dyDescent="0.25">
      <c r="D17" s="21" t="s">
        <v>478</v>
      </c>
    </row>
    <row r="20" spans="2:4" x14ac:dyDescent="0.25">
      <c r="B20" s="4">
        <v>0</v>
      </c>
      <c r="D20" s="5" t="s">
        <v>484</v>
      </c>
    </row>
    <row r="21" spans="2:4" x14ac:dyDescent="0.25">
      <c r="D21" s="38" t="s">
        <v>479</v>
      </c>
    </row>
    <row r="22" spans="2:4" x14ac:dyDescent="0.25">
      <c r="D22" s="21" t="s">
        <v>5</v>
      </c>
    </row>
    <row r="25" spans="2:4" x14ac:dyDescent="0.25">
      <c r="B25" s="4">
        <v>0</v>
      </c>
      <c r="D25" s="5" t="s">
        <v>480</v>
      </c>
    </row>
    <row r="26" spans="2:4" x14ac:dyDescent="0.25">
      <c r="D26" s="38" t="s">
        <v>481</v>
      </c>
    </row>
    <row r="27" spans="2:4" x14ac:dyDescent="0.25">
      <c r="D27" s="21" t="s">
        <v>5</v>
      </c>
    </row>
    <row r="30" spans="2:4" x14ac:dyDescent="0.25">
      <c r="B30" s="4">
        <v>0</v>
      </c>
      <c r="D30" s="5" t="s">
        <v>483</v>
      </c>
    </row>
    <row r="31" spans="2:4" x14ac:dyDescent="0.25">
      <c r="D31" s="38" t="s">
        <v>482</v>
      </c>
    </row>
    <row r="32" spans="2:4" x14ac:dyDescent="0.25">
      <c r="D32" s="21" t="s">
        <v>43</v>
      </c>
    </row>
    <row r="35" spans="2:2" x14ac:dyDescent="0.25">
      <c r="B35" s="2">
        <v>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FFC65E-9595-49CA-9D9A-7EB7323E9A60}">
  <sheetPr codeName="Sheet2"/>
  <dimension ref="B2:BK647"/>
  <sheetViews>
    <sheetView topLeftCell="A248" zoomScaleNormal="100" workbookViewId="0">
      <selection activeCell="AM240" sqref="AM240"/>
    </sheetView>
  </sheetViews>
  <sheetFormatPr defaultColWidth="2.85546875" defaultRowHeight="15" x14ac:dyDescent="0.25"/>
  <cols>
    <col min="1" max="16384" width="2.85546875" style="38"/>
  </cols>
  <sheetData>
    <row r="2" spans="2:4" x14ac:dyDescent="0.25">
      <c r="B2" s="5" t="s">
        <v>348</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400</v>
      </c>
    </row>
    <row r="12" spans="2:4" x14ac:dyDescent="0.25">
      <c r="D12" s="21" t="s">
        <v>5</v>
      </c>
    </row>
    <row r="15" spans="2:4" x14ac:dyDescent="0.25">
      <c r="B15" s="4">
        <v>0</v>
      </c>
      <c r="D15" s="5" t="s">
        <v>339</v>
      </c>
    </row>
    <row r="16" spans="2:4" x14ac:dyDescent="0.25">
      <c r="D16" s="21" t="s">
        <v>5</v>
      </c>
    </row>
    <row r="18" spans="4:4" x14ac:dyDescent="0.25">
      <c r="D18" s="38" t="s">
        <v>340</v>
      </c>
    </row>
    <row r="51" spans="4:4" x14ac:dyDescent="0.25">
      <c r="D51" s="38" t="s">
        <v>341</v>
      </c>
    </row>
    <row r="69" spans="4:4" x14ac:dyDescent="0.25">
      <c r="D69" s="38" t="s">
        <v>341</v>
      </c>
    </row>
    <row r="88" spans="4:4" x14ac:dyDescent="0.25">
      <c r="D88" s="5" t="s">
        <v>348</v>
      </c>
    </row>
    <row r="90" spans="4:4" x14ac:dyDescent="0.25">
      <c r="D90" s="38" t="s">
        <v>341</v>
      </c>
    </row>
    <row r="106" spans="2:4" x14ac:dyDescent="0.25">
      <c r="B106" s="4">
        <v>0</v>
      </c>
      <c r="D106" s="5" t="s">
        <v>342</v>
      </c>
    </row>
    <row r="107" spans="2:4" x14ac:dyDescent="0.25">
      <c r="D107" s="21" t="s">
        <v>5</v>
      </c>
    </row>
    <row r="109" spans="2:4" x14ac:dyDescent="0.25">
      <c r="D109" s="38" t="s">
        <v>343</v>
      </c>
    </row>
    <row r="142" spans="4:4" x14ac:dyDescent="0.25">
      <c r="D142" s="38" t="s">
        <v>344</v>
      </c>
    </row>
    <row r="159" spans="4:4" x14ac:dyDescent="0.25">
      <c r="D159" s="38" t="s">
        <v>344</v>
      </c>
    </row>
    <row r="169" spans="4:4" x14ac:dyDescent="0.25">
      <c r="D169" s="38" t="s">
        <v>344</v>
      </c>
    </row>
    <row r="190" spans="4:4" x14ac:dyDescent="0.25">
      <c r="D190" s="5" t="s">
        <v>348</v>
      </c>
    </row>
    <row r="192" spans="4:4" x14ac:dyDescent="0.25">
      <c r="D192" s="38" t="s">
        <v>344</v>
      </c>
    </row>
    <row r="224" spans="2:4" x14ac:dyDescent="0.25">
      <c r="B224" s="4">
        <v>0</v>
      </c>
      <c r="D224" s="5" t="s">
        <v>346</v>
      </c>
    </row>
    <row r="225" spans="4:4" x14ac:dyDescent="0.25">
      <c r="D225" s="21" t="s">
        <v>131</v>
      </c>
    </row>
    <row r="258" spans="4:19" x14ac:dyDescent="0.25">
      <c r="D258" s="38" t="s">
        <v>40</v>
      </c>
    </row>
    <row r="259" spans="4:19" x14ac:dyDescent="0.25">
      <c r="D259" s="19" t="s">
        <v>365</v>
      </c>
    </row>
    <row r="261" spans="4:19" x14ac:dyDescent="0.25">
      <c r="D261" s="5" t="s">
        <v>363</v>
      </c>
    </row>
    <row r="262" spans="4:19" x14ac:dyDescent="0.25">
      <c r="D262" s="38" t="s">
        <v>96</v>
      </c>
    </row>
    <row r="263" spans="4:19" x14ac:dyDescent="0.25">
      <c r="D263" s="38" t="s">
        <v>362</v>
      </c>
    </row>
    <row r="265" spans="4:19" x14ac:dyDescent="0.25">
      <c r="D265" s="5" t="s">
        <v>364</v>
      </c>
    </row>
    <row r="266" spans="4:19" x14ac:dyDescent="0.25">
      <c r="D266" s="38" t="s">
        <v>96</v>
      </c>
    </row>
    <row r="267" spans="4:19" x14ac:dyDescent="0.25">
      <c r="D267" s="38" t="s">
        <v>362</v>
      </c>
    </row>
    <row r="269" spans="4:19" x14ac:dyDescent="0.25">
      <c r="D269" s="22" t="s">
        <v>366</v>
      </c>
      <c r="E269" s="17"/>
      <c r="F269" s="17"/>
      <c r="G269" s="17"/>
      <c r="H269" s="17"/>
      <c r="I269" s="17"/>
      <c r="J269" s="17"/>
      <c r="K269" s="17"/>
      <c r="L269" s="17"/>
      <c r="M269" s="17"/>
      <c r="N269" s="17"/>
      <c r="O269" s="17"/>
      <c r="P269" s="17"/>
      <c r="Q269" s="17"/>
      <c r="R269" s="17"/>
      <c r="S269" s="17"/>
    </row>
    <row r="270" spans="4:19" x14ac:dyDescent="0.25">
      <c r="D270" s="22" t="s">
        <v>367</v>
      </c>
      <c r="E270" s="17"/>
      <c r="F270" s="17"/>
      <c r="G270" s="17"/>
      <c r="H270" s="17"/>
      <c r="I270" s="17"/>
      <c r="J270" s="17"/>
      <c r="K270" s="17"/>
      <c r="L270" s="17"/>
      <c r="M270" s="17"/>
      <c r="N270" s="17"/>
      <c r="O270" s="17"/>
      <c r="P270" s="17"/>
      <c r="Q270" s="17"/>
      <c r="R270" s="17"/>
      <c r="S270" s="17"/>
    </row>
    <row r="271" spans="4:19" x14ac:dyDescent="0.25">
      <c r="D271" s="22" t="s">
        <v>368</v>
      </c>
      <c r="E271" s="17"/>
      <c r="F271" s="17"/>
      <c r="G271" s="17"/>
      <c r="H271" s="17"/>
      <c r="I271" s="17"/>
      <c r="J271" s="17"/>
      <c r="K271" s="17"/>
      <c r="L271" s="17"/>
      <c r="M271" s="17"/>
      <c r="N271" s="17"/>
      <c r="O271" s="17"/>
      <c r="P271" s="17"/>
      <c r="Q271" s="17"/>
      <c r="R271" s="17"/>
      <c r="S271" s="17"/>
    </row>
    <row r="272" spans="4:19" x14ac:dyDescent="0.25">
      <c r="D272" s="22" t="s">
        <v>369</v>
      </c>
      <c r="E272" s="17"/>
      <c r="F272" s="17"/>
      <c r="G272" s="17"/>
      <c r="H272" s="17"/>
      <c r="I272" s="17"/>
      <c r="J272" s="17"/>
      <c r="K272" s="17"/>
      <c r="L272" s="17"/>
      <c r="M272" s="17"/>
      <c r="N272" s="17"/>
      <c r="O272" s="17"/>
      <c r="P272" s="17"/>
      <c r="Q272" s="17"/>
      <c r="R272" s="17"/>
      <c r="S272" s="17"/>
    </row>
    <row r="273" spans="4:52" x14ac:dyDescent="0.25">
      <c r="D273" s="22" t="s">
        <v>370</v>
      </c>
      <c r="E273" s="17"/>
      <c r="F273" s="17"/>
      <c r="G273" s="17"/>
      <c r="H273" s="17"/>
      <c r="I273" s="17"/>
      <c r="J273" s="17"/>
      <c r="K273" s="17"/>
      <c r="L273" s="17"/>
      <c r="M273" s="17"/>
      <c r="N273" s="17"/>
      <c r="O273" s="17"/>
      <c r="P273" s="17"/>
      <c r="Q273" s="17"/>
      <c r="R273" s="17"/>
      <c r="S273" s="17"/>
    </row>
    <row r="274" spans="4:52" x14ac:dyDescent="0.25">
      <c r="D274" s="22" t="s">
        <v>371</v>
      </c>
      <c r="E274" s="17"/>
      <c r="F274" s="17"/>
      <c r="G274" s="17"/>
      <c r="H274" s="17"/>
      <c r="I274" s="17"/>
      <c r="J274" s="17"/>
      <c r="K274" s="17"/>
      <c r="L274" s="17"/>
      <c r="M274" s="17"/>
      <c r="N274" s="17"/>
      <c r="O274" s="17"/>
      <c r="P274" s="17"/>
      <c r="Q274" s="17"/>
      <c r="R274" s="17"/>
      <c r="S274" s="17"/>
    </row>
    <row r="275" spans="4:52" x14ac:dyDescent="0.25">
      <c r="D275" s="15" t="s">
        <v>38</v>
      </c>
      <c r="E275" s="17"/>
      <c r="F275" s="17"/>
      <c r="G275" s="17"/>
      <c r="H275" s="17"/>
      <c r="I275" s="17"/>
      <c r="J275" s="17"/>
      <c r="K275" s="17"/>
      <c r="L275" s="17"/>
      <c r="M275" s="17"/>
      <c r="N275" s="17"/>
      <c r="O275" s="17"/>
      <c r="P275" s="17"/>
      <c r="Q275" s="17"/>
      <c r="R275" s="17"/>
      <c r="S275" s="17"/>
    </row>
    <row r="276" spans="4:52" x14ac:dyDescent="0.25">
      <c r="D276" s="15" t="s">
        <v>141</v>
      </c>
      <c r="E276" s="17"/>
      <c r="F276" s="17"/>
      <c r="G276" s="17"/>
      <c r="H276" s="17"/>
      <c r="I276" s="17"/>
      <c r="J276" s="17"/>
      <c r="K276" s="17"/>
      <c r="L276" s="17"/>
      <c r="M276" s="17"/>
      <c r="N276" s="17"/>
      <c r="O276" s="17"/>
      <c r="P276" s="17"/>
      <c r="Q276" s="17"/>
      <c r="R276" s="17"/>
      <c r="S276" s="17"/>
    </row>
    <row r="277" spans="4:52" x14ac:dyDescent="0.25">
      <c r="D277" s="15" t="s">
        <v>142</v>
      </c>
      <c r="E277" s="17"/>
      <c r="F277" s="17"/>
      <c r="G277" s="17"/>
      <c r="H277" s="17"/>
      <c r="I277" s="17"/>
      <c r="J277" s="17"/>
      <c r="K277" s="17"/>
      <c r="L277" s="17"/>
      <c r="M277" s="17"/>
      <c r="N277" s="17"/>
      <c r="O277" s="17"/>
      <c r="P277" s="17"/>
      <c r="Q277" s="17"/>
      <c r="R277" s="17"/>
      <c r="S277" s="17"/>
    </row>
    <row r="279" spans="4:52" x14ac:dyDescent="0.25">
      <c r="D279" s="15" t="s">
        <v>320</v>
      </c>
      <c r="E279" s="17"/>
      <c r="F279" s="17"/>
      <c r="G279" s="17"/>
      <c r="H279" s="17"/>
      <c r="I279" s="17"/>
      <c r="J279" s="17"/>
      <c r="K279" s="17"/>
      <c r="L279" s="17"/>
      <c r="M279" s="17"/>
      <c r="N279" s="17"/>
      <c r="O279" s="17"/>
      <c r="P279" s="17"/>
      <c r="Q279" s="17"/>
      <c r="R279" s="17"/>
      <c r="S279" s="17"/>
      <c r="T279" s="17"/>
      <c r="U279" s="17"/>
      <c r="V279" s="17"/>
      <c r="W279" s="17"/>
      <c r="X279" s="17"/>
      <c r="Y279" s="17"/>
      <c r="Z279" s="17"/>
      <c r="AA279" s="17"/>
      <c r="AB279" s="17"/>
      <c r="AC279" s="17"/>
      <c r="AD279" s="17"/>
      <c r="AE279" s="17"/>
      <c r="AF279" s="17"/>
      <c r="AG279" s="17"/>
      <c r="AH279" s="17"/>
      <c r="AI279" s="17"/>
      <c r="AJ279" s="17"/>
      <c r="AK279" s="17"/>
      <c r="AL279" s="17"/>
      <c r="AM279" s="17"/>
      <c r="AN279" s="17"/>
      <c r="AO279" s="17"/>
      <c r="AP279" s="17"/>
      <c r="AQ279" s="17"/>
      <c r="AR279" s="17"/>
      <c r="AS279" s="17"/>
      <c r="AT279" s="17"/>
      <c r="AU279" s="17"/>
      <c r="AV279" s="17"/>
      <c r="AW279" s="17"/>
      <c r="AX279" s="17"/>
      <c r="AY279" s="17"/>
      <c r="AZ279" s="17"/>
    </row>
    <row r="280" spans="4:52" x14ac:dyDescent="0.25">
      <c r="D280" s="15" t="s">
        <v>41</v>
      </c>
      <c r="E280" s="17"/>
      <c r="F280" s="17"/>
      <c r="G280" s="17"/>
      <c r="H280" s="17"/>
      <c r="I280" s="17"/>
      <c r="J280" s="17"/>
      <c r="K280" s="17"/>
      <c r="L280" s="17"/>
      <c r="M280" s="17"/>
      <c r="N280" s="17"/>
      <c r="O280" s="17"/>
      <c r="P280" s="17"/>
      <c r="Q280" s="17"/>
      <c r="R280" s="17"/>
      <c r="S280" s="17"/>
      <c r="T280" s="17"/>
      <c r="U280" s="17"/>
      <c r="V280" s="17"/>
      <c r="W280" s="17"/>
      <c r="X280" s="17"/>
      <c r="Y280" s="17"/>
      <c r="Z280" s="17"/>
      <c r="AA280" s="17"/>
      <c r="AB280" s="17"/>
      <c r="AC280" s="17"/>
      <c r="AD280" s="17"/>
      <c r="AE280" s="17"/>
      <c r="AF280" s="17"/>
      <c r="AG280" s="17"/>
      <c r="AH280" s="17"/>
      <c r="AI280" s="17"/>
      <c r="AJ280" s="17"/>
      <c r="AK280" s="17"/>
      <c r="AL280" s="17"/>
      <c r="AM280" s="17"/>
      <c r="AN280" s="17"/>
      <c r="AO280" s="17"/>
      <c r="AP280" s="17"/>
      <c r="AQ280" s="17"/>
      <c r="AR280" s="17"/>
      <c r="AS280" s="17"/>
      <c r="AT280" s="17"/>
      <c r="AU280" s="17"/>
      <c r="AV280" s="17"/>
      <c r="AW280" s="17"/>
      <c r="AX280" s="17"/>
      <c r="AY280" s="17"/>
      <c r="AZ280" s="17"/>
    </row>
    <row r="281" spans="4:52" x14ac:dyDescent="0.25">
      <c r="D281" s="15" t="s">
        <v>42</v>
      </c>
      <c r="E281" s="17"/>
      <c r="F281" s="17"/>
      <c r="G281" s="17"/>
      <c r="H281" s="17"/>
      <c r="I281" s="17"/>
      <c r="J281" s="17"/>
      <c r="K281" s="17"/>
      <c r="L281" s="17"/>
      <c r="M281" s="17"/>
      <c r="N281" s="17"/>
      <c r="O281" s="17"/>
      <c r="P281" s="17"/>
      <c r="Q281" s="17"/>
      <c r="R281" s="17"/>
      <c r="S281" s="17"/>
      <c r="T281" s="17"/>
      <c r="U281" s="17"/>
      <c r="V281" s="17"/>
      <c r="W281" s="17"/>
      <c r="X281" s="17"/>
      <c r="Y281" s="17"/>
      <c r="Z281" s="17"/>
      <c r="AA281" s="17"/>
      <c r="AB281" s="17"/>
      <c r="AC281" s="17"/>
      <c r="AD281" s="17"/>
      <c r="AE281" s="17"/>
      <c r="AF281" s="17"/>
      <c r="AG281" s="17"/>
      <c r="AH281" s="17"/>
      <c r="AI281" s="17"/>
      <c r="AJ281" s="17"/>
      <c r="AK281" s="17"/>
      <c r="AL281" s="17"/>
      <c r="AM281" s="17"/>
      <c r="AN281" s="17"/>
      <c r="AO281" s="17"/>
      <c r="AP281" s="17"/>
      <c r="AQ281" s="17"/>
      <c r="AR281" s="17"/>
      <c r="AS281" s="17"/>
      <c r="AT281" s="17"/>
      <c r="AU281" s="17"/>
      <c r="AV281" s="17"/>
      <c r="AW281" s="17"/>
      <c r="AX281" s="17"/>
      <c r="AY281" s="17"/>
      <c r="AZ281" s="17"/>
    </row>
    <row r="282" spans="4:52" x14ac:dyDescent="0.25">
      <c r="D282" s="15" t="s">
        <v>372</v>
      </c>
      <c r="E282" s="17"/>
      <c r="F282" s="17"/>
      <c r="G282" s="17"/>
      <c r="H282" s="17"/>
      <c r="I282" s="17"/>
      <c r="J282" s="17"/>
      <c r="K282" s="17"/>
      <c r="L282" s="17"/>
      <c r="M282" s="17"/>
      <c r="N282" s="17"/>
      <c r="O282" s="17"/>
      <c r="P282" s="17"/>
      <c r="Q282" s="17"/>
      <c r="R282" s="17"/>
      <c r="S282" s="17"/>
      <c r="T282" s="17"/>
      <c r="U282" s="17"/>
      <c r="V282" s="17"/>
      <c r="W282" s="17"/>
      <c r="X282" s="17"/>
      <c r="Y282" s="17"/>
      <c r="Z282" s="17"/>
      <c r="AA282" s="17"/>
      <c r="AB282" s="17"/>
      <c r="AC282" s="17"/>
      <c r="AD282" s="17"/>
      <c r="AE282" s="17"/>
      <c r="AF282" s="17"/>
      <c r="AG282" s="17"/>
      <c r="AH282" s="17"/>
      <c r="AI282" s="17"/>
      <c r="AJ282" s="17"/>
      <c r="AK282" s="17"/>
      <c r="AL282" s="17"/>
      <c r="AM282" s="17"/>
      <c r="AN282" s="17"/>
      <c r="AO282" s="17"/>
      <c r="AP282" s="17"/>
      <c r="AQ282" s="17"/>
      <c r="AR282" s="17"/>
      <c r="AS282" s="17"/>
      <c r="AT282" s="17"/>
      <c r="AU282" s="17"/>
      <c r="AV282" s="17"/>
      <c r="AW282" s="17"/>
      <c r="AX282" s="17"/>
      <c r="AY282" s="17"/>
      <c r="AZ282" s="17"/>
    </row>
    <row r="283" spans="4:52" x14ac:dyDescent="0.25">
      <c r="D283" s="15" t="s">
        <v>373</v>
      </c>
      <c r="E283" s="17"/>
      <c r="F283" s="17"/>
      <c r="G283" s="17"/>
      <c r="H283" s="17"/>
      <c r="I283" s="17"/>
      <c r="J283" s="17"/>
      <c r="K283" s="17"/>
      <c r="L283" s="17"/>
      <c r="M283" s="17"/>
      <c r="N283" s="17"/>
      <c r="O283" s="17"/>
      <c r="P283" s="17"/>
      <c r="Q283" s="17"/>
      <c r="R283" s="17"/>
      <c r="S283" s="17"/>
      <c r="T283" s="17"/>
      <c r="U283" s="17"/>
      <c r="V283" s="17"/>
      <c r="W283" s="17"/>
      <c r="X283" s="17"/>
      <c r="Y283" s="17"/>
      <c r="Z283" s="17"/>
      <c r="AA283" s="17"/>
      <c r="AB283" s="17"/>
      <c r="AC283" s="17"/>
      <c r="AD283" s="17"/>
      <c r="AE283" s="17"/>
      <c r="AF283" s="17"/>
      <c r="AG283" s="17"/>
      <c r="AH283" s="17"/>
      <c r="AI283" s="17"/>
      <c r="AJ283" s="17"/>
      <c r="AK283" s="17"/>
      <c r="AL283" s="17"/>
      <c r="AM283" s="17"/>
      <c r="AN283" s="17"/>
      <c r="AO283" s="17"/>
      <c r="AP283" s="17"/>
      <c r="AQ283" s="17"/>
      <c r="AR283" s="17"/>
      <c r="AS283" s="17"/>
      <c r="AT283" s="17"/>
      <c r="AU283" s="17"/>
      <c r="AV283" s="17"/>
      <c r="AW283" s="17"/>
      <c r="AX283" s="17"/>
      <c r="AY283" s="17"/>
      <c r="AZ283" s="17"/>
    </row>
    <row r="284" spans="4:52" x14ac:dyDescent="0.25">
      <c r="D284" s="15" t="s">
        <v>374</v>
      </c>
      <c r="E284" s="17"/>
      <c r="F284" s="17"/>
      <c r="G284" s="17"/>
      <c r="H284" s="17"/>
      <c r="I284" s="17"/>
      <c r="J284" s="17"/>
      <c r="K284" s="17"/>
      <c r="L284" s="17"/>
      <c r="M284" s="17"/>
      <c r="N284" s="17"/>
      <c r="O284" s="17"/>
      <c r="P284" s="17"/>
      <c r="Q284" s="17"/>
      <c r="R284" s="17"/>
      <c r="S284" s="17"/>
      <c r="T284" s="17"/>
      <c r="U284" s="17"/>
      <c r="V284" s="17"/>
      <c r="W284" s="17"/>
      <c r="X284" s="17"/>
      <c r="Y284" s="17"/>
      <c r="Z284" s="17"/>
      <c r="AA284" s="17"/>
      <c r="AB284" s="17"/>
      <c r="AC284" s="17"/>
      <c r="AD284" s="17"/>
      <c r="AE284" s="17"/>
      <c r="AF284" s="17"/>
      <c r="AG284" s="17"/>
      <c r="AH284" s="17"/>
      <c r="AI284" s="17"/>
      <c r="AJ284" s="17"/>
      <c r="AK284" s="17"/>
      <c r="AL284" s="17"/>
      <c r="AM284" s="17"/>
      <c r="AN284" s="17"/>
      <c r="AO284" s="17"/>
      <c r="AP284" s="17"/>
      <c r="AQ284" s="17"/>
      <c r="AR284" s="17"/>
      <c r="AS284" s="17"/>
      <c r="AT284" s="17"/>
      <c r="AU284" s="17"/>
      <c r="AV284" s="17"/>
      <c r="AW284" s="17"/>
      <c r="AX284" s="17"/>
      <c r="AY284" s="17"/>
      <c r="AZ284" s="17"/>
    </row>
    <row r="285" spans="4:52" x14ac:dyDescent="0.25">
      <c r="D285" s="15" t="s">
        <v>375</v>
      </c>
      <c r="E285" s="17"/>
      <c r="F285" s="17"/>
      <c r="G285" s="17"/>
      <c r="H285" s="17"/>
      <c r="I285" s="17"/>
      <c r="J285" s="17"/>
      <c r="K285" s="17"/>
      <c r="L285" s="17"/>
      <c r="M285" s="17"/>
      <c r="N285" s="17"/>
      <c r="O285" s="17"/>
      <c r="P285" s="17"/>
      <c r="Q285" s="17"/>
      <c r="R285" s="17"/>
      <c r="S285" s="17"/>
      <c r="T285" s="17"/>
      <c r="U285" s="17"/>
      <c r="V285" s="17"/>
      <c r="W285" s="17"/>
      <c r="X285" s="17"/>
      <c r="Y285" s="17"/>
      <c r="Z285" s="17"/>
      <c r="AA285" s="17"/>
      <c r="AB285" s="17"/>
      <c r="AC285" s="17"/>
      <c r="AD285" s="17"/>
      <c r="AE285" s="17"/>
      <c r="AF285" s="17"/>
      <c r="AG285" s="17"/>
      <c r="AH285" s="17"/>
      <c r="AI285" s="17"/>
      <c r="AJ285" s="17"/>
      <c r="AK285" s="17"/>
      <c r="AL285" s="17"/>
      <c r="AM285" s="17"/>
      <c r="AN285" s="17"/>
      <c r="AO285" s="17"/>
      <c r="AP285" s="17"/>
      <c r="AQ285" s="17"/>
      <c r="AR285" s="17"/>
      <c r="AS285" s="17"/>
      <c r="AT285" s="17"/>
      <c r="AU285" s="17"/>
      <c r="AV285" s="17"/>
      <c r="AW285" s="17"/>
      <c r="AX285" s="17"/>
      <c r="AY285" s="17"/>
      <c r="AZ285" s="17"/>
    </row>
    <row r="286" spans="4:52" x14ac:dyDescent="0.25">
      <c r="D286" s="15" t="s">
        <v>376</v>
      </c>
      <c r="E286" s="17"/>
      <c r="F286" s="17"/>
      <c r="G286" s="17"/>
      <c r="H286" s="17"/>
      <c r="I286" s="17"/>
      <c r="J286" s="17"/>
      <c r="K286" s="17"/>
      <c r="L286" s="17"/>
      <c r="M286" s="17"/>
      <c r="N286" s="17"/>
      <c r="O286" s="17"/>
      <c r="P286" s="17"/>
      <c r="Q286" s="17"/>
      <c r="R286" s="17"/>
      <c r="S286" s="17"/>
      <c r="T286" s="17"/>
      <c r="U286" s="17"/>
      <c r="V286" s="17"/>
      <c r="W286" s="17"/>
      <c r="X286" s="17"/>
      <c r="Y286" s="17"/>
      <c r="Z286" s="17"/>
      <c r="AA286" s="17"/>
      <c r="AB286" s="17"/>
      <c r="AC286" s="17"/>
      <c r="AD286" s="17"/>
      <c r="AE286" s="17"/>
      <c r="AF286" s="17"/>
      <c r="AG286" s="17"/>
      <c r="AH286" s="17"/>
      <c r="AI286" s="17"/>
      <c r="AJ286" s="17"/>
      <c r="AK286" s="17"/>
      <c r="AL286" s="17"/>
      <c r="AM286" s="17"/>
      <c r="AN286" s="17"/>
      <c r="AO286" s="17"/>
      <c r="AP286" s="17"/>
      <c r="AQ286" s="17"/>
      <c r="AR286" s="17"/>
      <c r="AS286" s="17"/>
      <c r="AT286" s="17"/>
      <c r="AU286" s="17"/>
      <c r="AV286" s="17"/>
      <c r="AW286" s="17"/>
      <c r="AX286" s="17"/>
      <c r="AY286" s="17"/>
      <c r="AZ286" s="17"/>
    </row>
    <row r="287" spans="4:52" x14ac:dyDescent="0.25">
      <c r="D287" s="15" t="s">
        <v>377</v>
      </c>
      <c r="E287" s="17"/>
      <c r="F287" s="17"/>
      <c r="G287" s="17"/>
      <c r="H287" s="17"/>
      <c r="I287" s="17"/>
      <c r="J287" s="17"/>
      <c r="K287" s="17"/>
      <c r="L287" s="17"/>
      <c r="M287" s="17"/>
      <c r="N287" s="17"/>
      <c r="O287" s="17"/>
      <c r="P287" s="17"/>
      <c r="Q287" s="17"/>
      <c r="R287" s="17"/>
      <c r="S287" s="17"/>
      <c r="T287" s="17"/>
      <c r="U287" s="17"/>
      <c r="V287" s="17"/>
      <c r="W287" s="17"/>
      <c r="X287" s="17"/>
      <c r="Y287" s="17"/>
      <c r="Z287" s="17"/>
      <c r="AA287" s="17"/>
      <c r="AB287" s="17"/>
      <c r="AC287" s="17"/>
      <c r="AD287" s="17"/>
      <c r="AE287" s="17"/>
      <c r="AF287" s="17"/>
      <c r="AG287" s="17"/>
      <c r="AH287" s="17"/>
      <c r="AI287" s="17"/>
      <c r="AJ287" s="17"/>
      <c r="AK287" s="17"/>
      <c r="AL287" s="17"/>
      <c r="AM287" s="17"/>
      <c r="AN287" s="17"/>
      <c r="AO287" s="17"/>
      <c r="AP287" s="17"/>
      <c r="AQ287" s="17"/>
      <c r="AR287" s="17"/>
      <c r="AS287" s="17"/>
      <c r="AT287" s="17"/>
      <c r="AU287" s="17"/>
      <c r="AV287" s="17"/>
      <c r="AW287" s="17"/>
      <c r="AX287" s="17"/>
      <c r="AY287" s="17"/>
      <c r="AZ287" s="17"/>
    </row>
    <row r="288" spans="4:52" x14ac:dyDescent="0.25">
      <c r="D288" s="15" t="s">
        <v>74</v>
      </c>
      <c r="E288" s="17"/>
      <c r="F288" s="17"/>
      <c r="G288" s="17"/>
      <c r="H288" s="17"/>
      <c r="I288" s="17"/>
      <c r="J288" s="17"/>
      <c r="K288" s="17"/>
      <c r="L288" s="17"/>
      <c r="M288" s="17"/>
      <c r="N288" s="17"/>
      <c r="O288" s="17"/>
      <c r="P288" s="17"/>
      <c r="Q288" s="17"/>
      <c r="R288" s="17"/>
      <c r="S288" s="17"/>
      <c r="T288" s="17"/>
      <c r="U288" s="17"/>
      <c r="V288" s="17"/>
      <c r="W288" s="17"/>
      <c r="X288" s="17"/>
      <c r="Y288" s="17"/>
      <c r="Z288" s="17"/>
      <c r="AA288" s="17"/>
      <c r="AB288" s="17"/>
      <c r="AC288" s="17"/>
      <c r="AD288" s="17"/>
      <c r="AE288" s="17"/>
      <c r="AF288" s="17"/>
      <c r="AG288" s="17"/>
      <c r="AH288" s="17"/>
      <c r="AI288" s="17"/>
      <c r="AJ288" s="17"/>
      <c r="AK288" s="17"/>
      <c r="AL288" s="17"/>
      <c r="AM288" s="17"/>
      <c r="AN288" s="17"/>
      <c r="AO288" s="17"/>
      <c r="AP288" s="17"/>
      <c r="AQ288" s="17"/>
      <c r="AR288" s="17"/>
      <c r="AS288" s="17"/>
      <c r="AT288" s="17"/>
      <c r="AU288" s="17"/>
      <c r="AV288" s="17"/>
      <c r="AW288" s="17"/>
      <c r="AX288" s="17"/>
      <c r="AY288" s="17"/>
      <c r="AZ288" s="17"/>
    </row>
    <row r="290" spans="4:55" x14ac:dyDescent="0.25">
      <c r="D290" s="47" t="s">
        <v>378</v>
      </c>
    </row>
    <row r="292" spans="4:55" x14ac:dyDescent="0.25">
      <c r="D292" s="15" t="s">
        <v>116</v>
      </c>
      <c r="E292" s="17"/>
      <c r="F292" s="17"/>
      <c r="G292" s="17"/>
      <c r="H292" s="17"/>
      <c r="I292" s="17"/>
      <c r="J292" s="17"/>
      <c r="K292" s="17"/>
      <c r="L292" s="17"/>
      <c r="M292" s="17"/>
      <c r="N292" s="17"/>
      <c r="O292" s="17"/>
      <c r="P292" s="17"/>
      <c r="Q292" s="17"/>
      <c r="R292" s="17"/>
      <c r="S292" s="17"/>
      <c r="T292" s="17"/>
      <c r="U292" s="17"/>
      <c r="V292" s="17"/>
      <c r="W292" s="17"/>
      <c r="X292" s="17"/>
      <c r="Y292" s="17"/>
      <c r="Z292" s="17"/>
      <c r="AA292" s="17"/>
      <c r="AB292" s="17"/>
      <c r="AC292" s="17"/>
      <c r="AD292" s="17"/>
      <c r="AE292" s="17"/>
      <c r="AF292" s="17"/>
      <c r="AG292" s="17"/>
      <c r="AH292" s="17"/>
      <c r="AI292" s="17"/>
      <c r="AJ292" s="17"/>
      <c r="AK292" s="17"/>
      <c r="AL292" s="17"/>
      <c r="AM292" s="17"/>
      <c r="AN292" s="17"/>
      <c r="AO292" s="17"/>
      <c r="AP292" s="17"/>
      <c r="AQ292" s="17"/>
      <c r="AR292" s="17"/>
      <c r="AS292" s="17"/>
    </row>
    <row r="293" spans="4:55" x14ac:dyDescent="0.25">
      <c r="D293" s="22" t="s">
        <v>323</v>
      </c>
      <c r="E293" s="17"/>
      <c r="F293" s="17"/>
      <c r="G293" s="17"/>
      <c r="H293" s="17"/>
      <c r="I293" s="17"/>
      <c r="J293" s="17"/>
      <c r="K293" s="17"/>
      <c r="L293" s="17"/>
      <c r="M293" s="17"/>
      <c r="N293" s="17"/>
      <c r="O293" s="17"/>
      <c r="P293" s="17"/>
      <c r="Q293" s="17"/>
      <c r="R293" s="17"/>
      <c r="S293" s="17"/>
      <c r="T293" s="17"/>
      <c r="U293" s="17"/>
      <c r="V293" s="17"/>
      <c r="W293" s="17"/>
      <c r="X293" s="17"/>
      <c r="Y293" s="17"/>
      <c r="Z293" s="17"/>
      <c r="AA293" s="17"/>
      <c r="AB293" s="17"/>
      <c r="AC293" s="17"/>
      <c r="AD293" s="17"/>
      <c r="AE293" s="17"/>
      <c r="AF293" s="17"/>
      <c r="AG293" s="17"/>
      <c r="AH293" s="17"/>
      <c r="AI293" s="17"/>
      <c r="AJ293" s="17"/>
      <c r="AK293" s="17"/>
      <c r="AL293" s="17"/>
      <c r="AM293" s="17"/>
      <c r="AN293" s="17"/>
      <c r="AO293" s="17"/>
      <c r="AP293" s="17"/>
      <c r="AQ293" s="17"/>
      <c r="AR293" s="17"/>
      <c r="AS293" s="17"/>
    </row>
    <row r="295" spans="4:55" x14ac:dyDescent="0.25">
      <c r="D295" s="16" t="s">
        <v>319</v>
      </c>
      <c r="E295" s="18"/>
      <c r="F295" s="18"/>
      <c r="G295" s="18"/>
      <c r="H295" s="18"/>
      <c r="I295" s="18"/>
      <c r="J295" s="18"/>
      <c r="K295" s="18"/>
      <c r="L295" s="18"/>
      <c r="M295" s="18"/>
      <c r="N295" s="18"/>
      <c r="O295" s="18"/>
      <c r="P295" s="18"/>
      <c r="Q295" s="18"/>
      <c r="R295" s="18"/>
    </row>
    <row r="296" spans="4:55" x14ac:dyDescent="0.25">
      <c r="D296" s="16" t="s">
        <v>324</v>
      </c>
      <c r="E296" s="18"/>
      <c r="F296" s="18"/>
      <c r="G296" s="18"/>
      <c r="H296" s="18"/>
      <c r="I296" s="18"/>
      <c r="J296" s="18"/>
      <c r="K296" s="18"/>
      <c r="L296" s="18"/>
      <c r="M296" s="18"/>
      <c r="N296" s="18"/>
      <c r="O296" s="18"/>
      <c r="P296" s="18"/>
      <c r="Q296" s="18"/>
      <c r="R296" s="18"/>
    </row>
    <row r="298" spans="4:55" x14ac:dyDescent="0.25">
      <c r="D298" s="16" t="s">
        <v>321</v>
      </c>
      <c r="E298" s="18"/>
      <c r="F298" s="18"/>
      <c r="G298" s="18"/>
      <c r="H298" s="18"/>
      <c r="I298" s="18"/>
      <c r="J298" s="18"/>
      <c r="K298" s="18"/>
      <c r="L298" s="18"/>
      <c r="M298" s="18"/>
      <c r="N298" s="18"/>
      <c r="O298" s="18"/>
      <c r="P298" s="18"/>
      <c r="Q298" s="18"/>
      <c r="R298" s="18"/>
      <c r="S298" s="18"/>
      <c r="T298" s="18"/>
      <c r="U298" s="18"/>
      <c r="V298" s="18"/>
      <c r="W298" s="18"/>
      <c r="Z298" s="16" t="s">
        <v>379</v>
      </c>
      <c r="AA298" s="18"/>
      <c r="AB298" s="18"/>
      <c r="AC298" s="18"/>
      <c r="AD298" s="18"/>
      <c r="AE298" s="18"/>
      <c r="AF298" s="18"/>
      <c r="AG298" s="18"/>
      <c r="AH298" s="18"/>
      <c r="AI298" s="18"/>
      <c r="AJ298" s="18"/>
      <c r="AK298" s="18"/>
      <c r="AL298" s="18"/>
      <c r="AM298" s="18"/>
      <c r="AN298" s="18"/>
      <c r="AO298" s="18"/>
      <c r="AP298" s="18"/>
      <c r="AQ298" s="18"/>
      <c r="AR298" s="18"/>
      <c r="AS298" s="18"/>
      <c r="AT298" s="18"/>
      <c r="AU298" s="18"/>
      <c r="AV298" s="18"/>
      <c r="AW298" s="18"/>
      <c r="AX298" s="18"/>
      <c r="AY298" s="18"/>
      <c r="AZ298" s="18"/>
      <c r="BA298" s="18"/>
      <c r="BB298" s="18"/>
      <c r="BC298" s="18"/>
    </row>
    <row r="299" spans="4:55" x14ac:dyDescent="0.25">
      <c r="D299" s="16" t="s">
        <v>393</v>
      </c>
      <c r="E299" s="18"/>
      <c r="F299" s="18"/>
      <c r="G299" s="18"/>
      <c r="H299" s="18"/>
      <c r="I299" s="18"/>
      <c r="J299" s="18"/>
      <c r="K299" s="18"/>
      <c r="L299" s="18"/>
      <c r="M299" s="18"/>
      <c r="N299" s="18"/>
      <c r="O299" s="18"/>
      <c r="P299" s="18"/>
      <c r="Q299" s="18"/>
      <c r="R299" s="18"/>
      <c r="S299" s="18"/>
      <c r="T299" s="18"/>
      <c r="U299" s="18"/>
      <c r="V299" s="18"/>
      <c r="W299" s="18"/>
      <c r="Z299" s="16" t="s">
        <v>380</v>
      </c>
      <c r="AA299" s="18"/>
      <c r="AB299" s="18"/>
      <c r="AC299" s="18"/>
      <c r="AD299" s="18"/>
      <c r="AE299" s="18"/>
      <c r="AF299" s="18"/>
      <c r="AG299" s="18"/>
      <c r="AH299" s="18"/>
      <c r="AI299" s="18"/>
      <c r="AJ299" s="18"/>
      <c r="AK299" s="18"/>
      <c r="AL299" s="18"/>
      <c r="AM299" s="18"/>
      <c r="AN299" s="18"/>
      <c r="AO299" s="18"/>
      <c r="AP299" s="18"/>
      <c r="AQ299" s="18"/>
      <c r="AR299" s="18"/>
      <c r="AS299" s="18"/>
      <c r="AT299" s="18"/>
      <c r="AU299" s="18"/>
      <c r="AV299" s="18"/>
      <c r="AW299" s="18"/>
      <c r="AX299" s="18"/>
      <c r="AY299" s="18"/>
      <c r="AZ299" s="18"/>
      <c r="BA299" s="18"/>
      <c r="BB299" s="18"/>
      <c r="BC299" s="18"/>
    </row>
    <row r="300" spans="4:55" x14ac:dyDescent="0.25">
      <c r="D300" s="16" t="s">
        <v>394</v>
      </c>
      <c r="E300" s="18"/>
      <c r="F300" s="18"/>
      <c r="G300" s="18"/>
      <c r="H300" s="18"/>
      <c r="I300" s="18"/>
      <c r="J300" s="18"/>
      <c r="K300" s="18"/>
      <c r="L300" s="18"/>
      <c r="M300" s="18"/>
      <c r="N300" s="18"/>
      <c r="O300" s="18"/>
      <c r="P300" s="18"/>
      <c r="Q300" s="18"/>
      <c r="R300" s="18"/>
      <c r="S300" s="18"/>
      <c r="T300" s="18"/>
      <c r="U300" s="18"/>
      <c r="V300" s="18"/>
      <c r="W300" s="18"/>
      <c r="Z300" s="16" t="s">
        <v>381</v>
      </c>
      <c r="AA300" s="18"/>
      <c r="AB300" s="18"/>
      <c r="AC300" s="18"/>
      <c r="AD300" s="18"/>
      <c r="AE300" s="18"/>
      <c r="AF300" s="18"/>
      <c r="AG300" s="18"/>
      <c r="AH300" s="18"/>
      <c r="AI300" s="18"/>
      <c r="AJ300" s="18"/>
      <c r="AK300" s="18"/>
      <c r="AL300" s="18"/>
      <c r="AM300" s="18"/>
      <c r="AN300" s="18"/>
      <c r="AO300" s="18"/>
      <c r="AP300" s="18"/>
      <c r="AQ300" s="18"/>
      <c r="AR300" s="18"/>
      <c r="AS300" s="18"/>
      <c r="AT300" s="18"/>
      <c r="AU300" s="18"/>
      <c r="AV300" s="18"/>
      <c r="AW300" s="18"/>
      <c r="AX300" s="18"/>
      <c r="AY300" s="18"/>
      <c r="AZ300" s="18"/>
      <c r="BA300" s="18"/>
      <c r="BB300" s="18"/>
      <c r="BC300" s="18"/>
    </row>
    <row r="301" spans="4:55" x14ac:dyDescent="0.25">
      <c r="D301" s="16" t="s">
        <v>395</v>
      </c>
      <c r="E301" s="18"/>
      <c r="F301" s="18"/>
      <c r="G301" s="18"/>
      <c r="H301" s="18"/>
      <c r="I301" s="18"/>
      <c r="J301" s="18"/>
      <c r="K301" s="18"/>
      <c r="L301" s="18"/>
      <c r="M301" s="18"/>
      <c r="N301" s="18"/>
      <c r="O301" s="18"/>
      <c r="P301" s="18"/>
      <c r="Q301" s="18"/>
      <c r="R301" s="18"/>
      <c r="S301" s="18"/>
      <c r="T301" s="18"/>
      <c r="U301" s="18"/>
      <c r="V301" s="18"/>
      <c r="W301" s="18"/>
      <c r="Z301" s="16" t="s">
        <v>385</v>
      </c>
      <c r="AA301" s="18"/>
      <c r="AB301" s="18"/>
      <c r="AC301" s="18"/>
      <c r="AD301" s="18"/>
      <c r="AE301" s="18"/>
      <c r="AF301" s="18"/>
      <c r="AG301" s="18"/>
      <c r="AH301" s="18"/>
      <c r="AI301" s="18"/>
      <c r="AJ301" s="18"/>
      <c r="AK301" s="18"/>
      <c r="AL301" s="18"/>
      <c r="AM301" s="18"/>
      <c r="AN301" s="18"/>
      <c r="AO301" s="18"/>
      <c r="AP301" s="18"/>
      <c r="AQ301" s="18"/>
      <c r="AR301" s="18"/>
      <c r="AS301" s="18"/>
      <c r="AT301" s="18"/>
      <c r="AU301" s="18"/>
      <c r="AV301" s="18"/>
      <c r="AW301" s="18"/>
      <c r="AX301" s="18"/>
      <c r="AY301" s="18"/>
      <c r="AZ301" s="18"/>
      <c r="BA301" s="18"/>
      <c r="BB301" s="18"/>
      <c r="BC301" s="18"/>
    </row>
    <row r="302" spans="4:55" x14ac:dyDescent="0.25">
      <c r="D302" s="16" t="s">
        <v>396</v>
      </c>
      <c r="E302" s="18"/>
      <c r="F302" s="18"/>
      <c r="G302" s="18"/>
      <c r="H302" s="18"/>
      <c r="I302" s="18"/>
      <c r="J302" s="18"/>
      <c r="K302" s="18"/>
      <c r="L302" s="18"/>
      <c r="M302" s="18"/>
      <c r="N302" s="18"/>
      <c r="O302" s="18"/>
      <c r="P302" s="18"/>
      <c r="Q302" s="18"/>
      <c r="R302" s="18"/>
      <c r="S302" s="18"/>
      <c r="T302" s="18"/>
      <c r="U302" s="18"/>
      <c r="V302" s="18"/>
      <c r="W302" s="18"/>
      <c r="Z302" s="16" t="s">
        <v>386</v>
      </c>
      <c r="AA302" s="18"/>
      <c r="AB302" s="18"/>
      <c r="AC302" s="18"/>
      <c r="AD302" s="18"/>
      <c r="AE302" s="18"/>
      <c r="AF302" s="18"/>
      <c r="AG302" s="18"/>
      <c r="AH302" s="18"/>
      <c r="AI302" s="18"/>
      <c r="AJ302" s="18"/>
      <c r="AK302" s="18"/>
      <c r="AL302" s="18"/>
      <c r="AM302" s="18"/>
      <c r="AN302" s="18"/>
      <c r="AO302" s="18"/>
      <c r="AP302" s="18"/>
      <c r="AQ302" s="18"/>
      <c r="AR302" s="18"/>
      <c r="AS302" s="18"/>
      <c r="AT302" s="18"/>
      <c r="AU302" s="18"/>
      <c r="AV302" s="18"/>
      <c r="AW302" s="18"/>
      <c r="AX302" s="18"/>
      <c r="AY302" s="18"/>
      <c r="AZ302" s="18"/>
      <c r="BA302" s="18"/>
      <c r="BB302" s="18"/>
      <c r="BC302" s="18"/>
    </row>
    <row r="303" spans="4:55" x14ac:dyDescent="0.25">
      <c r="D303" s="16" t="s">
        <v>397</v>
      </c>
      <c r="E303" s="18"/>
      <c r="F303" s="18"/>
      <c r="G303" s="18"/>
      <c r="H303" s="18"/>
      <c r="I303" s="18"/>
      <c r="J303" s="18"/>
      <c r="K303" s="18"/>
      <c r="L303" s="18"/>
      <c r="M303" s="18"/>
      <c r="N303" s="18"/>
      <c r="O303" s="18"/>
      <c r="P303" s="18"/>
      <c r="Q303" s="18"/>
      <c r="R303" s="18"/>
      <c r="S303" s="18"/>
      <c r="T303" s="18"/>
      <c r="U303" s="18"/>
      <c r="V303" s="18"/>
      <c r="W303" s="18"/>
      <c r="Z303" s="16" t="s">
        <v>387</v>
      </c>
      <c r="AA303" s="18"/>
      <c r="AB303" s="18"/>
      <c r="AC303" s="18"/>
      <c r="AD303" s="18"/>
      <c r="AE303" s="18"/>
      <c r="AF303" s="18"/>
      <c r="AG303" s="18"/>
      <c r="AH303" s="18"/>
      <c r="AI303" s="18"/>
      <c r="AJ303" s="18"/>
      <c r="AK303" s="18"/>
      <c r="AL303" s="18"/>
      <c r="AM303" s="18"/>
      <c r="AN303" s="18"/>
      <c r="AO303" s="18"/>
      <c r="AP303" s="18"/>
      <c r="AQ303" s="18"/>
      <c r="AR303" s="18"/>
      <c r="AS303" s="18"/>
      <c r="AT303" s="18"/>
      <c r="AU303" s="18"/>
      <c r="AV303" s="18"/>
      <c r="AW303" s="18"/>
      <c r="AX303" s="18"/>
      <c r="AY303" s="18"/>
      <c r="AZ303" s="18"/>
      <c r="BA303" s="18"/>
      <c r="BB303" s="18"/>
      <c r="BC303" s="18"/>
    </row>
    <row r="304" spans="4:55" x14ac:dyDescent="0.25">
      <c r="D304" s="16" t="s">
        <v>388</v>
      </c>
      <c r="E304" s="18"/>
      <c r="F304" s="18"/>
      <c r="G304" s="18"/>
      <c r="H304" s="18"/>
      <c r="I304" s="18"/>
      <c r="J304" s="18"/>
      <c r="K304" s="18"/>
      <c r="L304" s="18"/>
      <c r="M304" s="18"/>
      <c r="N304" s="18"/>
      <c r="O304" s="18"/>
      <c r="P304" s="18"/>
      <c r="Q304" s="18"/>
      <c r="R304" s="18"/>
      <c r="S304" s="18"/>
      <c r="T304" s="18"/>
      <c r="U304" s="18"/>
      <c r="V304" s="18"/>
      <c r="W304" s="18"/>
    </row>
    <row r="306" spans="4:63" x14ac:dyDescent="0.25">
      <c r="D306" s="14" t="s">
        <v>382</v>
      </c>
      <c r="E306" s="18"/>
      <c r="F306" s="18"/>
      <c r="G306" s="18"/>
      <c r="H306" s="18"/>
      <c r="I306" s="18"/>
      <c r="J306" s="18"/>
      <c r="K306" s="18"/>
      <c r="L306" s="18"/>
      <c r="M306" s="18"/>
      <c r="N306" s="18"/>
      <c r="O306" s="18"/>
      <c r="P306" s="18"/>
      <c r="Q306" s="18"/>
    </row>
    <row r="307" spans="4:63" x14ac:dyDescent="0.25">
      <c r="D307" s="14" t="s">
        <v>383</v>
      </c>
      <c r="E307" s="18"/>
      <c r="F307" s="18"/>
      <c r="G307" s="18"/>
      <c r="H307" s="18"/>
      <c r="I307" s="18"/>
      <c r="J307" s="18"/>
      <c r="K307" s="18"/>
      <c r="L307" s="18"/>
      <c r="M307" s="18"/>
      <c r="N307" s="18"/>
      <c r="O307" s="18"/>
      <c r="P307" s="18"/>
      <c r="Q307" s="18"/>
    </row>
    <row r="308" spans="4:63" x14ac:dyDescent="0.25">
      <c r="D308" s="14" t="s">
        <v>384</v>
      </c>
      <c r="E308" s="18"/>
      <c r="F308" s="18"/>
      <c r="G308" s="18"/>
      <c r="H308" s="18"/>
      <c r="I308" s="18"/>
      <c r="J308" s="18"/>
      <c r="K308" s="18"/>
      <c r="L308" s="18"/>
      <c r="M308" s="18"/>
      <c r="N308" s="18"/>
      <c r="O308" s="18"/>
      <c r="P308" s="18"/>
      <c r="Q308" s="18"/>
    </row>
    <row r="309" spans="4:63" x14ac:dyDescent="0.25">
      <c r="D309" s="14" t="s">
        <v>389</v>
      </c>
      <c r="E309" s="18"/>
      <c r="F309" s="18"/>
      <c r="G309" s="18"/>
      <c r="H309" s="18"/>
      <c r="I309" s="18"/>
      <c r="J309" s="18"/>
      <c r="K309" s="18"/>
      <c r="L309" s="18"/>
      <c r="M309" s="18"/>
      <c r="N309" s="18"/>
      <c r="O309" s="18"/>
      <c r="P309" s="18"/>
      <c r="Q309" s="18"/>
    </row>
    <row r="310" spans="4:63" x14ac:dyDescent="0.25">
      <c r="D310" s="14" t="s">
        <v>390</v>
      </c>
      <c r="E310" s="18"/>
      <c r="F310" s="18"/>
      <c r="G310" s="18"/>
      <c r="H310" s="18"/>
      <c r="I310" s="18"/>
      <c r="J310" s="18"/>
      <c r="K310" s="18"/>
      <c r="L310" s="18"/>
      <c r="M310" s="18"/>
      <c r="N310" s="18"/>
      <c r="O310" s="18"/>
      <c r="P310" s="18"/>
      <c r="Q310" s="18"/>
    </row>
    <row r="311" spans="4:63" x14ac:dyDescent="0.25">
      <c r="D311" s="14" t="s">
        <v>391</v>
      </c>
      <c r="E311" s="18"/>
      <c r="F311" s="18"/>
      <c r="G311" s="18"/>
      <c r="H311" s="18"/>
      <c r="I311" s="18"/>
      <c r="J311" s="18"/>
      <c r="K311" s="18"/>
      <c r="L311" s="18"/>
      <c r="M311" s="18"/>
      <c r="N311" s="18"/>
      <c r="O311" s="18"/>
      <c r="P311" s="18"/>
      <c r="Q311" s="18"/>
    </row>
    <row r="313" spans="4:63" x14ac:dyDescent="0.25">
      <c r="D313" s="16" t="s">
        <v>117</v>
      </c>
      <c r="E313" s="18"/>
      <c r="F313" s="18"/>
      <c r="G313" s="18"/>
      <c r="H313" s="18"/>
      <c r="I313" s="18"/>
      <c r="J313" s="18"/>
    </row>
    <row r="315" spans="4:63" x14ac:dyDescent="0.25">
      <c r="D315" s="14" t="s">
        <v>46</v>
      </c>
      <c r="E315" s="18"/>
      <c r="F315" s="18"/>
      <c r="G315" s="18"/>
      <c r="H315" s="18"/>
      <c r="I315" s="18"/>
      <c r="J315" s="18"/>
      <c r="K315" s="18"/>
      <c r="L315" s="18"/>
      <c r="M315" s="18"/>
      <c r="N315" s="18"/>
      <c r="O315" s="18"/>
      <c r="P315" s="18"/>
      <c r="Q315" s="18"/>
      <c r="R315" s="18"/>
      <c r="S315" s="18"/>
      <c r="T315" s="18"/>
      <c r="U315" s="18"/>
      <c r="V315" s="18"/>
      <c r="W315" s="18"/>
      <c r="X315" s="18"/>
      <c r="Y315" s="18"/>
      <c r="Z315" s="18"/>
      <c r="AA315" s="18"/>
      <c r="AB315" s="18"/>
      <c r="AC315" s="18"/>
      <c r="AD315" s="18"/>
      <c r="AE315" s="18"/>
      <c r="AF315" s="18"/>
      <c r="AG315" s="18"/>
      <c r="AH315" s="18"/>
      <c r="AI315" s="18"/>
      <c r="AJ315" s="18"/>
      <c r="AK315" s="18"/>
      <c r="AL315" s="18"/>
      <c r="AM315" s="18"/>
      <c r="AN315" s="18"/>
      <c r="AO315" s="18"/>
      <c r="AP315" s="18"/>
      <c r="AQ315" s="18"/>
      <c r="AR315" s="18"/>
      <c r="AS315" s="18"/>
      <c r="AT315" s="18"/>
      <c r="AU315" s="18"/>
      <c r="AV315" s="18"/>
      <c r="AW315" s="18"/>
      <c r="AX315" s="18"/>
      <c r="AY315" s="18"/>
      <c r="AZ315" s="18"/>
      <c r="BA315" s="18"/>
      <c r="BB315" s="18"/>
      <c r="BC315" s="18"/>
      <c r="BD315" s="18"/>
      <c r="BE315" s="18"/>
      <c r="BF315" s="18"/>
      <c r="BG315" s="18"/>
      <c r="BH315" s="18"/>
      <c r="BI315" s="18"/>
      <c r="BJ315" s="18"/>
      <c r="BK315" s="18"/>
    </row>
    <row r="316" spans="4:63" x14ac:dyDescent="0.25">
      <c r="D316" s="15" t="s">
        <v>37</v>
      </c>
      <c r="E316" s="17"/>
      <c r="F316" s="17"/>
      <c r="G316" s="17"/>
      <c r="H316" s="17"/>
      <c r="I316" s="17"/>
      <c r="J316" s="17"/>
      <c r="K316" s="17"/>
      <c r="L316" s="17"/>
      <c r="M316" s="17"/>
      <c r="N316" s="17"/>
      <c r="O316" s="17"/>
      <c r="P316" s="17"/>
      <c r="Q316" s="17"/>
      <c r="R316" s="17"/>
      <c r="S316" s="17"/>
      <c r="T316" s="17"/>
      <c r="U316" s="17"/>
      <c r="V316" s="17"/>
      <c r="W316" s="17"/>
      <c r="X316" s="17"/>
      <c r="Y316" s="17"/>
      <c r="Z316" s="17"/>
      <c r="AA316" s="17"/>
      <c r="AB316" s="17"/>
      <c r="AC316" s="17"/>
      <c r="AD316" s="17"/>
      <c r="AE316" s="17"/>
      <c r="AF316" s="17"/>
      <c r="AG316" s="17"/>
      <c r="AH316" s="17"/>
      <c r="AI316" s="17"/>
      <c r="AJ316" s="17"/>
      <c r="AK316" s="17"/>
      <c r="AL316" s="17"/>
      <c r="AM316" s="17"/>
      <c r="AN316" s="17"/>
      <c r="AO316" s="17"/>
      <c r="AP316" s="17"/>
      <c r="AQ316" s="17"/>
      <c r="AR316" s="17"/>
      <c r="AS316" s="17"/>
      <c r="AT316" s="17"/>
      <c r="AU316" s="17"/>
      <c r="AV316" s="17"/>
      <c r="AW316" s="17"/>
      <c r="AX316" s="17"/>
      <c r="AY316" s="17"/>
      <c r="AZ316" s="17"/>
      <c r="BA316" s="17"/>
      <c r="BB316" s="17"/>
      <c r="BC316" s="17"/>
      <c r="BD316" s="17"/>
      <c r="BE316" s="17"/>
      <c r="BF316" s="17"/>
      <c r="BG316" s="17"/>
      <c r="BH316" s="17"/>
      <c r="BI316" s="17"/>
      <c r="BJ316" s="17"/>
      <c r="BK316" s="17"/>
    </row>
    <row r="317" spans="4:63" x14ac:dyDescent="0.25">
      <c r="D317" s="39" t="s">
        <v>118</v>
      </c>
      <c r="E317" s="24"/>
      <c r="F317" s="24"/>
      <c r="G317" s="24"/>
      <c r="H317" s="24"/>
      <c r="I317" s="24"/>
      <c r="J317" s="24"/>
      <c r="K317" s="24"/>
      <c r="L317" s="24"/>
      <c r="M317" s="24"/>
      <c r="N317" s="24"/>
      <c r="O317" s="24"/>
      <c r="P317" s="24"/>
      <c r="Q317" s="24"/>
      <c r="R317" s="24"/>
      <c r="S317" s="24"/>
      <c r="T317" s="24"/>
      <c r="U317" s="24"/>
      <c r="V317" s="24"/>
      <c r="W317" s="24"/>
      <c r="X317" s="24"/>
      <c r="Y317" s="24"/>
      <c r="Z317" s="24"/>
      <c r="AA317" s="24"/>
      <c r="AB317" s="24"/>
      <c r="AC317" s="24"/>
      <c r="AD317" s="24"/>
      <c r="AE317" s="24"/>
      <c r="AF317" s="24"/>
      <c r="AG317" s="24"/>
      <c r="AH317" s="24"/>
      <c r="AI317" s="24"/>
      <c r="AJ317" s="24"/>
      <c r="AK317" s="24"/>
      <c r="AL317" s="24"/>
      <c r="AM317" s="24"/>
      <c r="AN317" s="24"/>
      <c r="AO317" s="24"/>
      <c r="AP317" s="24"/>
      <c r="AQ317" s="24"/>
      <c r="AR317" s="24"/>
      <c r="AS317" s="24"/>
      <c r="AT317" s="24"/>
      <c r="AU317" s="24"/>
      <c r="AV317" s="24"/>
      <c r="AW317" s="24"/>
      <c r="AX317" s="24"/>
      <c r="AY317" s="24"/>
      <c r="AZ317" s="24"/>
      <c r="BA317" s="24"/>
      <c r="BB317" s="24"/>
      <c r="BC317" s="24"/>
      <c r="BD317" s="24"/>
      <c r="BE317" s="24"/>
      <c r="BF317" s="24"/>
      <c r="BG317" s="24"/>
      <c r="BH317" s="24"/>
      <c r="BI317" s="24"/>
      <c r="BJ317" s="24"/>
      <c r="BK317" s="24"/>
    </row>
    <row r="318" spans="4:63" x14ac:dyDescent="0.25">
      <c r="D318" s="15" t="s">
        <v>47</v>
      </c>
      <c r="E318" s="17"/>
      <c r="F318" s="17"/>
      <c r="G318" s="17"/>
      <c r="H318" s="17"/>
      <c r="I318" s="17"/>
      <c r="J318" s="17"/>
      <c r="K318" s="17"/>
      <c r="L318" s="17"/>
      <c r="M318" s="17"/>
      <c r="N318" s="17"/>
      <c r="O318" s="17"/>
      <c r="P318" s="17"/>
      <c r="Q318" s="17"/>
      <c r="R318" s="17"/>
      <c r="S318" s="17"/>
      <c r="T318" s="17"/>
      <c r="U318" s="17"/>
      <c r="V318" s="17"/>
      <c r="W318" s="17"/>
      <c r="X318" s="17"/>
      <c r="Y318" s="17"/>
      <c r="Z318" s="17"/>
      <c r="AA318" s="17"/>
      <c r="AB318" s="17"/>
      <c r="AC318" s="17"/>
      <c r="AD318" s="17"/>
      <c r="AE318" s="17"/>
      <c r="AF318" s="17"/>
      <c r="AG318" s="17"/>
      <c r="AH318" s="17"/>
      <c r="AI318" s="17"/>
      <c r="AJ318" s="17"/>
      <c r="AK318" s="17"/>
      <c r="AL318" s="17"/>
      <c r="AM318" s="17"/>
      <c r="AN318" s="17"/>
      <c r="AO318" s="17"/>
      <c r="AP318" s="17"/>
      <c r="AQ318" s="17"/>
      <c r="AR318" s="17"/>
      <c r="AS318" s="17"/>
      <c r="AT318" s="17"/>
      <c r="AU318" s="17"/>
      <c r="AV318" s="17"/>
      <c r="AW318" s="17"/>
      <c r="AX318" s="17"/>
      <c r="AY318" s="17"/>
      <c r="AZ318" s="17"/>
      <c r="BA318" s="17"/>
      <c r="BB318" s="17"/>
      <c r="BC318" s="17"/>
      <c r="BD318" s="17"/>
      <c r="BE318" s="17"/>
      <c r="BF318" s="17"/>
      <c r="BG318" s="17"/>
      <c r="BH318" s="17"/>
      <c r="BI318" s="17"/>
      <c r="BJ318" s="17"/>
      <c r="BK318" s="17"/>
    </row>
    <row r="319" spans="4:63" x14ac:dyDescent="0.25">
      <c r="D319" s="15"/>
      <c r="E319" s="17"/>
      <c r="F319" s="17"/>
      <c r="G319" s="17"/>
      <c r="H319" s="17"/>
      <c r="I319" s="17"/>
      <c r="J319" s="17"/>
      <c r="K319" s="17"/>
      <c r="L319" s="17"/>
      <c r="M319" s="17"/>
      <c r="N319" s="17"/>
      <c r="O319" s="17"/>
      <c r="P319" s="17"/>
      <c r="Q319" s="17"/>
      <c r="R319" s="17"/>
      <c r="S319" s="17"/>
      <c r="T319" s="17"/>
      <c r="U319" s="17"/>
      <c r="V319" s="17"/>
      <c r="W319" s="17"/>
      <c r="X319" s="17"/>
      <c r="Y319" s="17"/>
      <c r="Z319" s="17"/>
      <c r="AA319" s="17"/>
      <c r="AB319" s="17"/>
      <c r="AC319" s="17"/>
      <c r="AD319" s="17"/>
      <c r="AE319" s="17"/>
      <c r="AF319" s="17"/>
      <c r="AG319" s="17"/>
      <c r="AH319" s="17"/>
      <c r="AI319" s="17"/>
      <c r="AJ319" s="17"/>
      <c r="AK319" s="17"/>
      <c r="AL319" s="17"/>
      <c r="AM319" s="17"/>
      <c r="AN319" s="17"/>
      <c r="AO319" s="17"/>
      <c r="AP319" s="17"/>
      <c r="AQ319" s="17"/>
      <c r="AR319" s="17"/>
      <c r="AS319" s="17"/>
      <c r="AT319" s="17"/>
      <c r="AU319" s="17"/>
      <c r="AV319" s="17"/>
      <c r="AW319" s="17"/>
      <c r="AX319" s="17"/>
      <c r="AY319" s="17"/>
      <c r="AZ319" s="17"/>
      <c r="BA319" s="17"/>
      <c r="BB319" s="17"/>
      <c r="BC319" s="17"/>
      <c r="BD319" s="17"/>
      <c r="BE319" s="17"/>
      <c r="BF319" s="17"/>
      <c r="BG319" s="17"/>
      <c r="BH319" s="17"/>
      <c r="BI319" s="17"/>
      <c r="BJ319" s="17"/>
      <c r="BK319" s="17"/>
    </row>
    <row r="320" spans="4:63" x14ac:dyDescent="0.25">
      <c r="D320" s="15" t="s">
        <v>41</v>
      </c>
      <c r="E320" s="17"/>
      <c r="F320" s="17"/>
      <c r="G320" s="17"/>
      <c r="H320" s="17"/>
      <c r="I320" s="17"/>
      <c r="J320" s="17"/>
      <c r="K320" s="17"/>
      <c r="L320" s="17"/>
      <c r="M320" s="17"/>
      <c r="N320" s="17"/>
      <c r="O320" s="17"/>
      <c r="P320" s="17"/>
      <c r="Q320" s="17"/>
      <c r="R320" s="17"/>
      <c r="S320" s="17"/>
      <c r="T320" s="17"/>
      <c r="U320" s="17"/>
      <c r="V320" s="17"/>
      <c r="W320" s="17"/>
      <c r="X320" s="17"/>
      <c r="Y320" s="17"/>
      <c r="Z320" s="17"/>
      <c r="AA320" s="17"/>
      <c r="AB320" s="17"/>
      <c r="AC320" s="17"/>
      <c r="AD320" s="17"/>
      <c r="AE320" s="17"/>
      <c r="AF320" s="17"/>
      <c r="AG320" s="17"/>
      <c r="AH320" s="17"/>
      <c r="AI320" s="17"/>
      <c r="AJ320" s="17"/>
      <c r="AK320" s="17"/>
      <c r="AL320" s="17"/>
      <c r="AM320" s="17"/>
      <c r="AN320" s="17"/>
      <c r="AO320" s="17"/>
      <c r="AP320" s="17"/>
      <c r="AQ320" s="17"/>
      <c r="AR320" s="17"/>
      <c r="AS320" s="17"/>
      <c r="AT320" s="17"/>
      <c r="AU320" s="17"/>
      <c r="AV320" s="17"/>
      <c r="AW320" s="17"/>
      <c r="AX320" s="17"/>
      <c r="AY320" s="17"/>
      <c r="AZ320" s="17"/>
      <c r="BA320" s="17"/>
      <c r="BB320" s="17"/>
      <c r="BC320" s="17"/>
      <c r="BD320" s="17"/>
      <c r="BE320" s="17"/>
      <c r="BF320" s="17"/>
      <c r="BG320" s="17"/>
      <c r="BH320" s="17"/>
      <c r="BI320" s="17"/>
      <c r="BJ320" s="17"/>
      <c r="BK320" s="17"/>
    </row>
    <row r="321" spans="4:63" x14ac:dyDescent="0.25">
      <c r="D321" s="15" t="s">
        <v>42</v>
      </c>
      <c r="E321" s="17"/>
      <c r="F321" s="17"/>
      <c r="G321" s="17"/>
      <c r="H321" s="17"/>
      <c r="I321" s="17"/>
      <c r="J321" s="17"/>
      <c r="K321" s="17"/>
      <c r="L321" s="17"/>
      <c r="M321" s="17"/>
      <c r="N321" s="17"/>
      <c r="O321" s="17"/>
      <c r="P321" s="17"/>
      <c r="Q321" s="17"/>
      <c r="R321" s="17"/>
      <c r="S321" s="17"/>
      <c r="T321" s="17"/>
      <c r="U321" s="17"/>
      <c r="V321" s="17"/>
      <c r="W321" s="17"/>
      <c r="X321" s="17"/>
      <c r="Y321" s="17"/>
      <c r="Z321" s="17"/>
      <c r="AA321" s="17"/>
      <c r="AB321" s="17"/>
      <c r="AC321" s="17"/>
      <c r="AD321" s="17"/>
      <c r="AE321" s="17"/>
      <c r="AF321" s="17"/>
      <c r="AG321" s="17"/>
      <c r="AH321" s="17"/>
      <c r="AI321" s="17"/>
      <c r="AJ321" s="17"/>
      <c r="AK321" s="17"/>
      <c r="AL321" s="17"/>
      <c r="AM321" s="17"/>
      <c r="AN321" s="17"/>
      <c r="AO321" s="17"/>
      <c r="AP321" s="17"/>
      <c r="AQ321" s="17"/>
      <c r="AR321" s="17"/>
      <c r="AS321" s="17"/>
      <c r="AT321" s="17"/>
      <c r="AU321" s="17"/>
      <c r="AV321" s="17"/>
      <c r="AW321" s="17"/>
      <c r="AX321" s="17"/>
      <c r="AY321" s="17"/>
      <c r="AZ321" s="17"/>
      <c r="BA321" s="17"/>
      <c r="BB321" s="17"/>
      <c r="BC321" s="17"/>
      <c r="BD321" s="17"/>
      <c r="BE321" s="17"/>
      <c r="BF321" s="17"/>
      <c r="BG321" s="17"/>
      <c r="BH321" s="17"/>
      <c r="BI321" s="17"/>
      <c r="BJ321" s="17"/>
      <c r="BK321" s="17"/>
    </row>
    <row r="322" spans="4:63" x14ac:dyDescent="0.25">
      <c r="D322" s="15" t="s">
        <v>48</v>
      </c>
      <c r="E322" s="17"/>
      <c r="F322" s="17"/>
      <c r="G322" s="17"/>
      <c r="H322" s="17"/>
      <c r="I322" s="17"/>
      <c r="J322" s="17"/>
      <c r="K322" s="17"/>
      <c r="L322" s="17"/>
      <c r="M322" s="17"/>
      <c r="N322" s="17"/>
      <c r="O322" s="17"/>
      <c r="P322" s="17"/>
      <c r="Q322" s="17"/>
      <c r="R322" s="17"/>
      <c r="S322" s="17"/>
      <c r="T322" s="17"/>
      <c r="U322" s="17"/>
      <c r="V322" s="17"/>
      <c r="W322" s="17"/>
      <c r="X322" s="17"/>
      <c r="Y322" s="17"/>
      <c r="Z322" s="17"/>
      <c r="AA322" s="17"/>
      <c r="AB322" s="17"/>
      <c r="AC322" s="17"/>
      <c r="AD322" s="17"/>
      <c r="AE322" s="17"/>
      <c r="AF322" s="17"/>
      <c r="AG322" s="17"/>
      <c r="AH322" s="17"/>
      <c r="AI322" s="17"/>
      <c r="AJ322" s="17"/>
      <c r="AK322" s="17"/>
      <c r="AL322" s="17"/>
      <c r="AM322" s="17"/>
      <c r="AN322" s="17"/>
      <c r="AO322" s="17"/>
      <c r="AP322" s="17"/>
      <c r="AQ322" s="17"/>
      <c r="AR322" s="17"/>
      <c r="AS322" s="17"/>
      <c r="AT322" s="17"/>
      <c r="AU322" s="17"/>
      <c r="AV322" s="17"/>
      <c r="AW322" s="17"/>
      <c r="AX322" s="17"/>
      <c r="AY322" s="17"/>
      <c r="AZ322" s="17"/>
      <c r="BA322" s="17"/>
      <c r="BB322" s="17"/>
      <c r="BC322" s="17"/>
      <c r="BD322" s="17"/>
      <c r="BE322" s="17"/>
      <c r="BF322" s="17"/>
      <c r="BG322" s="17"/>
      <c r="BH322" s="17"/>
      <c r="BI322" s="17"/>
      <c r="BJ322" s="17"/>
      <c r="BK322" s="17"/>
    </row>
    <row r="323" spans="4:63" x14ac:dyDescent="0.25">
      <c r="D323" s="23" t="s">
        <v>49</v>
      </c>
      <c r="E323" s="24"/>
      <c r="F323" s="24"/>
      <c r="G323" s="24"/>
      <c r="H323" s="24"/>
      <c r="I323" s="24"/>
      <c r="J323" s="24"/>
      <c r="K323" s="24"/>
      <c r="L323" s="24"/>
      <c r="M323" s="24"/>
      <c r="N323" s="24"/>
      <c r="O323" s="24"/>
      <c r="P323" s="24"/>
      <c r="Q323" s="24"/>
      <c r="R323" s="24"/>
      <c r="S323" s="24"/>
      <c r="T323" s="24"/>
      <c r="U323" s="24"/>
      <c r="V323" s="24"/>
      <c r="W323" s="24"/>
      <c r="X323" s="24"/>
      <c r="Y323" s="24"/>
      <c r="Z323" s="24"/>
      <c r="AA323" s="24"/>
      <c r="AB323" s="24"/>
      <c r="AC323" s="24"/>
      <c r="AD323" s="24"/>
      <c r="AE323" s="24"/>
      <c r="AF323" s="24"/>
      <c r="AG323" s="24"/>
      <c r="AH323" s="24"/>
      <c r="AI323" s="24"/>
      <c r="AJ323" s="24"/>
      <c r="AK323" s="24"/>
      <c r="AL323" s="24"/>
      <c r="AM323" s="24"/>
      <c r="AN323" s="24"/>
      <c r="AO323" s="24"/>
      <c r="AP323" s="24"/>
      <c r="AQ323" s="24"/>
      <c r="AR323" s="24"/>
      <c r="AS323" s="24"/>
      <c r="AT323" s="24"/>
      <c r="AU323" s="24"/>
      <c r="AV323" s="24"/>
      <c r="AW323" s="24"/>
      <c r="AX323" s="24"/>
      <c r="AY323" s="24"/>
      <c r="AZ323" s="24"/>
      <c r="BA323" s="24"/>
      <c r="BB323" s="24"/>
      <c r="BC323" s="24"/>
      <c r="BD323" s="24"/>
      <c r="BE323" s="24"/>
      <c r="BF323" s="24"/>
      <c r="BG323" s="24"/>
      <c r="BH323" s="24"/>
      <c r="BI323" s="24"/>
      <c r="BJ323" s="24"/>
      <c r="BK323" s="24"/>
    </row>
    <row r="324" spans="4:63" x14ac:dyDescent="0.25">
      <c r="D324" s="23" t="s">
        <v>50</v>
      </c>
      <c r="E324" s="24"/>
      <c r="F324" s="24"/>
      <c r="G324" s="24"/>
      <c r="H324" s="24"/>
      <c r="I324" s="24"/>
      <c r="J324" s="24"/>
      <c r="K324" s="24"/>
      <c r="L324" s="24"/>
      <c r="M324" s="24"/>
      <c r="N324" s="24"/>
      <c r="O324" s="24"/>
      <c r="P324" s="24"/>
      <c r="Q324" s="24"/>
      <c r="R324" s="24"/>
      <c r="S324" s="24"/>
      <c r="T324" s="24"/>
      <c r="U324" s="24"/>
      <c r="V324" s="24"/>
      <c r="W324" s="24"/>
      <c r="X324" s="24"/>
      <c r="Y324" s="24"/>
      <c r="Z324" s="24"/>
      <c r="AA324" s="24"/>
      <c r="AB324" s="24"/>
      <c r="AC324" s="24"/>
      <c r="AD324" s="24"/>
      <c r="AE324" s="24"/>
      <c r="AF324" s="24"/>
      <c r="AG324" s="24"/>
      <c r="AH324" s="24"/>
      <c r="AI324" s="24"/>
      <c r="AJ324" s="24"/>
      <c r="AK324" s="24"/>
      <c r="AL324" s="24"/>
      <c r="AM324" s="24"/>
      <c r="AN324" s="24"/>
      <c r="AO324" s="24"/>
      <c r="AP324" s="24"/>
      <c r="AQ324" s="24"/>
      <c r="AR324" s="24"/>
      <c r="AS324" s="24"/>
      <c r="AT324" s="24"/>
      <c r="AU324" s="24"/>
      <c r="AV324" s="24"/>
      <c r="AW324" s="24"/>
      <c r="AX324" s="24"/>
      <c r="AY324" s="24"/>
      <c r="AZ324" s="24"/>
      <c r="BA324" s="24"/>
      <c r="BB324" s="24"/>
      <c r="BC324" s="24"/>
      <c r="BD324" s="24"/>
      <c r="BE324" s="24"/>
      <c r="BF324" s="24"/>
      <c r="BG324" s="24"/>
      <c r="BH324" s="24"/>
      <c r="BI324" s="24"/>
      <c r="BJ324" s="24"/>
      <c r="BK324" s="24"/>
    </row>
    <row r="325" spans="4:63" x14ac:dyDescent="0.25">
      <c r="D325" s="23" t="s">
        <v>51</v>
      </c>
      <c r="E325" s="24"/>
      <c r="F325" s="24"/>
      <c r="G325" s="24"/>
      <c r="H325" s="24"/>
      <c r="I325" s="24"/>
      <c r="J325" s="24"/>
      <c r="K325" s="24"/>
      <c r="L325" s="24"/>
      <c r="M325" s="24"/>
      <c r="N325" s="24"/>
      <c r="O325" s="24"/>
      <c r="P325" s="24"/>
      <c r="Q325" s="24"/>
      <c r="R325" s="24"/>
      <c r="S325" s="24"/>
      <c r="T325" s="24"/>
      <c r="U325" s="24"/>
      <c r="V325" s="24"/>
      <c r="W325" s="24"/>
      <c r="X325" s="24"/>
      <c r="Y325" s="24"/>
      <c r="Z325" s="24"/>
      <c r="AA325" s="24"/>
      <c r="AB325" s="24"/>
      <c r="AC325" s="24"/>
      <c r="AD325" s="24"/>
      <c r="AE325" s="24"/>
      <c r="AF325" s="24"/>
      <c r="AG325" s="24"/>
      <c r="AH325" s="24"/>
      <c r="AI325" s="24"/>
      <c r="AJ325" s="24"/>
      <c r="AK325" s="24"/>
      <c r="AL325" s="24"/>
      <c r="AM325" s="24"/>
      <c r="AN325" s="24"/>
      <c r="AO325" s="24"/>
      <c r="AP325" s="24"/>
      <c r="AQ325" s="24"/>
      <c r="AR325" s="24"/>
      <c r="AS325" s="24"/>
      <c r="AT325" s="24"/>
      <c r="AU325" s="24"/>
      <c r="AV325" s="24"/>
      <c r="AW325" s="24"/>
      <c r="AX325" s="24"/>
      <c r="AY325" s="24"/>
      <c r="AZ325" s="24"/>
      <c r="BA325" s="24"/>
      <c r="BB325" s="24"/>
      <c r="BC325" s="24"/>
      <c r="BD325" s="24"/>
      <c r="BE325" s="24"/>
      <c r="BF325" s="24"/>
      <c r="BG325" s="24"/>
      <c r="BH325" s="24"/>
      <c r="BI325" s="24"/>
      <c r="BJ325" s="24"/>
      <c r="BK325" s="24"/>
    </row>
    <row r="326" spans="4:63" x14ac:dyDescent="0.25">
      <c r="D326" s="23" t="s">
        <v>52</v>
      </c>
      <c r="E326" s="24"/>
      <c r="F326" s="24"/>
      <c r="G326" s="24"/>
      <c r="H326" s="24"/>
      <c r="I326" s="24"/>
      <c r="J326" s="24"/>
      <c r="K326" s="24"/>
      <c r="L326" s="24"/>
      <c r="M326" s="24"/>
      <c r="N326" s="24"/>
      <c r="O326" s="24"/>
      <c r="P326" s="24"/>
      <c r="Q326" s="24"/>
      <c r="R326" s="24"/>
      <c r="S326" s="24"/>
      <c r="T326" s="24"/>
      <c r="U326" s="24"/>
      <c r="V326" s="24"/>
      <c r="W326" s="24"/>
      <c r="X326" s="24"/>
      <c r="Y326" s="24"/>
      <c r="Z326" s="24"/>
      <c r="AA326" s="24"/>
      <c r="AB326" s="24"/>
      <c r="AC326" s="24"/>
      <c r="AD326" s="24"/>
      <c r="AE326" s="24"/>
      <c r="AF326" s="24"/>
      <c r="AG326" s="24"/>
      <c r="AH326" s="24"/>
      <c r="AI326" s="24"/>
      <c r="AJ326" s="24"/>
      <c r="AK326" s="24"/>
      <c r="AL326" s="24"/>
      <c r="AM326" s="24"/>
      <c r="AN326" s="24"/>
      <c r="AO326" s="24"/>
      <c r="AP326" s="24"/>
      <c r="AQ326" s="24"/>
      <c r="AR326" s="24"/>
      <c r="AS326" s="24"/>
      <c r="AT326" s="24"/>
      <c r="AU326" s="24"/>
      <c r="AV326" s="24"/>
      <c r="AW326" s="24"/>
      <c r="AX326" s="24"/>
      <c r="AY326" s="24"/>
      <c r="AZ326" s="24"/>
      <c r="BA326" s="24"/>
      <c r="BB326" s="24"/>
      <c r="BC326" s="24"/>
      <c r="BD326" s="24"/>
      <c r="BE326" s="24"/>
      <c r="BF326" s="24"/>
      <c r="BG326" s="24"/>
      <c r="BH326" s="24"/>
      <c r="BI326" s="24"/>
      <c r="BJ326" s="24"/>
      <c r="BK326" s="24"/>
    </row>
    <row r="327" spans="4:63" x14ac:dyDescent="0.25">
      <c r="D327" s="23" t="s">
        <v>53</v>
      </c>
      <c r="E327" s="24"/>
      <c r="F327" s="24"/>
      <c r="G327" s="24"/>
      <c r="H327" s="24"/>
      <c r="I327" s="24"/>
      <c r="J327" s="24"/>
      <c r="K327" s="24"/>
      <c r="L327" s="24"/>
      <c r="M327" s="24"/>
      <c r="N327" s="24"/>
      <c r="O327" s="24"/>
      <c r="P327" s="24"/>
      <c r="Q327" s="24"/>
      <c r="R327" s="24"/>
      <c r="S327" s="24"/>
      <c r="T327" s="24"/>
      <c r="U327" s="24"/>
      <c r="V327" s="24"/>
      <c r="W327" s="24"/>
      <c r="X327" s="24"/>
      <c r="Y327" s="24"/>
      <c r="Z327" s="24"/>
      <c r="AA327" s="24"/>
      <c r="AB327" s="24"/>
      <c r="AC327" s="24"/>
      <c r="AD327" s="24"/>
      <c r="AE327" s="24"/>
      <c r="AF327" s="24"/>
      <c r="AG327" s="24"/>
      <c r="AH327" s="24"/>
      <c r="AI327" s="24"/>
      <c r="AJ327" s="24"/>
      <c r="AK327" s="24"/>
      <c r="AL327" s="24"/>
      <c r="AM327" s="24"/>
      <c r="AN327" s="24"/>
      <c r="AO327" s="24"/>
      <c r="AP327" s="24"/>
      <c r="AQ327" s="24"/>
      <c r="AR327" s="24"/>
      <c r="AS327" s="24"/>
      <c r="AT327" s="24"/>
      <c r="AU327" s="24"/>
      <c r="AV327" s="24"/>
      <c r="AW327" s="24"/>
      <c r="AX327" s="24"/>
      <c r="AY327" s="24"/>
      <c r="AZ327" s="24"/>
      <c r="BA327" s="24"/>
      <c r="BB327" s="24"/>
      <c r="BC327" s="24"/>
      <c r="BD327" s="24"/>
      <c r="BE327" s="24"/>
      <c r="BF327" s="24"/>
      <c r="BG327" s="24"/>
      <c r="BH327" s="24"/>
      <c r="BI327" s="24"/>
      <c r="BJ327" s="24"/>
      <c r="BK327" s="24"/>
    </row>
    <row r="328" spans="4:63" x14ac:dyDescent="0.25">
      <c r="D328" s="23" t="s">
        <v>54</v>
      </c>
      <c r="E328" s="24"/>
      <c r="F328" s="24"/>
      <c r="G328" s="24"/>
      <c r="H328" s="24"/>
      <c r="I328" s="24"/>
      <c r="J328" s="24"/>
      <c r="K328" s="24"/>
      <c r="L328" s="24"/>
      <c r="M328" s="24"/>
      <c r="N328" s="24"/>
      <c r="O328" s="24"/>
      <c r="P328" s="24"/>
      <c r="Q328" s="24"/>
      <c r="R328" s="24"/>
      <c r="S328" s="24"/>
      <c r="T328" s="24"/>
      <c r="U328" s="24"/>
      <c r="V328" s="24"/>
      <c r="W328" s="24"/>
      <c r="X328" s="24"/>
      <c r="Y328" s="24"/>
      <c r="Z328" s="24"/>
      <c r="AA328" s="24"/>
      <c r="AB328" s="24"/>
      <c r="AC328" s="24"/>
      <c r="AD328" s="24"/>
      <c r="AE328" s="24"/>
      <c r="AF328" s="24"/>
      <c r="AG328" s="24"/>
      <c r="AH328" s="24"/>
      <c r="AI328" s="24"/>
      <c r="AJ328" s="24"/>
      <c r="AK328" s="24"/>
      <c r="AL328" s="24"/>
      <c r="AM328" s="24"/>
      <c r="AN328" s="24"/>
      <c r="AO328" s="24"/>
      <c r="AP328" s="24"/>
      <c r="AQ328" s="24"/>
      <c r="AR328" s="24"/>
      <c r="AS328" s="24"/>
      <c r="AT328" s="24"/>
      <c r="AU328" s="24"/>
      <c r="AV328" s="24"/>
      <c r="AW328" s="24"/>
      <c r="AX328" s="24"/>
      <c r="AY328" s="24"/>
      <c r="AZ328" s="24"/>
      <c r="BA328" s="24"/>
      <c r="BB328" s="24"/>
      <c r="BC328" s="24"/>
      <c r="BD328" s="24"/>
      <c r="BE328" s="24"/>
      <c r="BF328" s="24"/>
      <c r="BG328" s="24"/>
      <c r="BH328" s="24"/>
      <c r="BI328" s="24"/>
      <c r="BJ328" s="24"/>
      <c r="BK328" s="24"/>
    </row>
    <row r="329" spans="4:63" x14ac:dyDescent="0.25">
      <c r="D329" s="15" t="s">
        <v>55</v>
      </c>
      <c r="E329" s="17"/>
      <c r="F329" s="17"/>
      <c r="G329" s="17"/>
      <c r="H329" s="17"/>
      <c r="I329" s="17"/>
      <c r="J329" s="17"/>
      <c r="K329" s="17"/>
      <c r="L329" s="17"/>
      <c r="M329" s="17"/>
      <c r="N329" s="17"/>
      <c r="O329" s="17"/>
      <c r="P329" s="17"/>
      <c r="Q329" s="17"/>
      <c r="R329" s="17"/>
      <c r="S329" s="17"/>
      <c r="T329" s="17"/>
      <c r="U329" s="17"/>
      <c r="V329" s="17"/>
      <c r="W329" s="17"/>
      <c r="X329" s="17"/>
      <c r="Y329" s="17"/>
      <c r="Z329" s="17"/>
      <c r="AA329" s="17"/>
      <c r="AB329" s="17"/>
      <c r="AC329" s="17"/>
      <c r="AD329" s="17"/>
      <c r="AE329" s="17"/>
      <c r="AF329" s="17"/>
      <c r="AG329" s="17"/>
      <c r="AH329" s="17"/>
      <c r="AI329" s="17"/>
      <c r="AJ329" s="17"/>
      <c r="AK329" s="17"/>
      <c r="AL329" s="17"/>
      <c r="AM329" s="17"/>
      <c r="AN329" s="17"/>
      <c r="AO329" s="17"/>
      <c r="AP329" s="17"/>
      <c r="AQ329" s="17"/>
      <c r="AR329" s="17"/>
      <c r="AS329" s="17"/>
      <c r="AT329" s="17"/>
      <c r="AU329" s="17"/>
      <c r="AV329" s="17"/>
      <c r="AW329" s="17"/>
      <c r="AX329" s="17"/>
      <c r="AY329" s="17"/>
      <c r="AZ329" s="17"/>
      <c r="BA329" s="17"/>
      <c r="BB329" s="17"/>
      <c r="BC329" s="17"/>
      <c r="BD329" s="17"/>
      <c r="BE329" s="17"/>
      <c r="BF329" s="17"/>
      <c r="BG329" s="17"/>
      <c r="BH329" s="17"/>
      <c r="BI329" s="17"/>
      <c r="BJ329" s="17"/>
      <c r="BK329" s="17"/>
    </row>
    <row r="330" spans="4:63" x14ac:dyDescent="0.25">
      <c r="D330" s="15" t="s">
        <v>56</v>
      </c>
      <c r="E330" s="17"/>
      <c r="F330" s="17"/>
      <c r="G330" s="17"/>
      <c r="H330" s="17"/>
      <c r="I330" s="17"/>
      <c r="J330" s="17"/>
      <c r="K330" s="17"/>
      <c r="L330" s="17"/>
      <c r="M330" s="17"/>
      <c r="N330" s="17"/>
      <c r="O330" s="17"/>
      <c r="P330" s="17"/>
      <c r="Q330" s="17"/>
      <c r="R330" s="17"/>
      <c r="S330" s="17"/>
      <c r="T330" s="17"/>
      <c r="U330" s="17"/>
      <c r="V330" s="17"/>
      <c r="W330" s="17"/>
      <c r="X330" s="17"/>
      <c r="Y330" s="17"/>
      <c r="Z330" s="17"/>
      <c r="AA330" s="17"/>
      <c r="AB330" s="17"/>
      <c r="AC330" s="17"/>
      <c r="AD330" s="17"/>
      <c r="AE330" s="17"/>
      <c r="AF330" s="17"/>
      <c r="AG330" s="17"/>
      <c r="AH330" s="17"/>
      <c r="AI330" s="17"/>
      <c r="AJ330" s="17"/>
      <c r="AK330" s="17"/>
      <c r="AL330" s="17"/>
      <c r="AM330" s="17"/>
      <c r="AN330" s="17"/>
      <c r="AO330" s="17"/>
      <c r="AP330" s="17"/>
      <c r="AQ330" s="17"/>
      <c r="AR330" s="17"/>
      <c r="AS330" s="17"/>
      <c r="AT330" s="17"/>
      <c r="AU330" s="17"/>
      <c r="AV330" s="17"/>
      <c r="AW330" s="17"/>
      <c r="AX330" s="17"/>
      <c r="AY330" s="17"/>
      <c r="AZ330" s="17"/>
      <c r="BA330" s="17"/>
      <c r="BB330" s="17"/>
      <c r="BC330" s="17"/>
      <c r="BD330" s="17"/>
      <c r="BE330" s="17"/>
      <c r="BF330" s="17"/>
      <c r="BG330" s="17"/>
      <c r="BH330" s="17"/>
      <c r="BI330" s="17"/>
      <c r="BJ330" s="17"/>
      <c r="BK330" s="17"/>
    </row>
    <row r="331" spans="4:63" x14ac:dyDescent="0.25">
      <c r="D331" s="15" t="s">
        <v>57</v>
      </c>
      <c r="E331" s="17"/>
      <c r="F331" s="17"/>
      <c r="G331" s="17"/>
      <c r="H331" s="17"/>
      <c r="I331" s="17"/>
      <c r="J331" s="17"/>
      <c r="K331" s="17"/>
      <c r="L331" s="17"/>
      <c r="M331" s="17"/>
      <c r="N331" s="17"/>
      <c r="O331" s="17"/>
      <c r="P331" s="17"/>
      <c r="Q331" s="17"/>
      <c r="R331" s="17"/>
      <c r="S331" s="17"/>
      <c r="T331" s="17"/>
      <c r="U331" s="17"/>
      <c r="V331" s="17"/>
      <c r="W331" s="17"/>
      <c r="X331" s="17"/>
      <c r="Y331" s="17"/>
      <c r="Z331" s="17"/>
      <c r="AA331" s="17"/>
      <c r="AB331" s="17"/>
      <c r="AC331" s="17"/>
      <c r="AD331" s="17"/>
      <c r="AE331" s="17"/>
      <c r="AF331" s="17"/>
      <c r="AG331" s="17"/>
      <c r="AH331" s="17"/>
      <c r="AI331" s="17"/>
      <c r="AJ331" s="17"/>
      <c r="AK331" s="17"/>
      <c r="AL331" s="17"/>
      <c r="AM331" s="17"/>
      <c r="AN331" s="17"/>
      <c r="AO331" s="17"/>
      <c r="AP331" s="17"/>
      <c r="AQ331" s="17"/>
      <c r="AR331" s="17"/>
      <c r="AS331" s="17"/>
      <c r="AT331" s="17"/>
      <c r="AU331" s="17"/>
      <c r="AV331" s="17"/>
      <c r="AW331" s="17"/>
      <c r="AX331" s="17"/>
      <c r="AY331" s="17"/>
      <c r="AZ331" s="17"/>
      <c r="BA331" s="17"/>
      <c r="BB331" s="17"/>
      <c r="BC331" s="17"/>
      <c r="BD331" s="17"/>
      <c r="BE331" s="17"/>
      <c r="BF331" s="17"/>
      <c r="BG331" s="17"/>
      <c r="BH331" s="17"/>
      <c r="BI331" s="17"/>
      <c r="BJ331" s="17"/>
      <c r="BK331" s="17"/>
    </row>
    <row r="332" spans="4:63" x14ac:dyDescent="0.25">
      <c r="D332" s="15" t="s">
        <v>58</v>
      </c>
      <c r="E332" s="17"/>
      <c r="F332" s="17"/>
      <c r="G332" s="17"/>
      <c r="H332" s="17"/>
      <c r="I332" s="17"/>
      <c r="J332" s="17"/>
      <c r="K332" s="17"/>
      <c r="L332" s="17"/>
      <c r="M332" s="17"/>
      <c r="N332" s="17"/>
      <c r="O332" s="17"/>
      <c r="P332" s="17"/>
      <c r="Q332" s="17"/>
      <c r="R332" s="17"/>
      <c r="S332" s="17"/>
      <c r="T332" s="17"/>
      <c r="U332" s="17"/>
      <c r="V332" s="17"/>
      <c r="W332" s="17"/>
      <c r="X332" s="17"/>
      <c r="Y332" s="17"/>
      <c r="Z332" s="17"/>
      <c r="AA332" s="17"/>
      <c r="AB332" s="17"/>
      <c r="AC332" s="17"/>
      <c r="AD332" s="17"/>
      <c r="AE332" s="17"/>
      <c r="AF332" s="17"/>
      <c r="AG332" s="17"/>
      <c r="AH332" s="17"/>
      <c r="AI332" s="17"/>
      <c r="AJ332" s="17"/>
      <c r="AK332" s="17"/>
      <c r="AL332" s="17"/>
      <c r="AM332" s="17"/>
      <c r="AN332" s="17"/>
      <c r="AO332" s="17"/>
      <c r="AP332" s="17"/>
      <c r="AQ332" s="17"/>
      <c r="AR332" s="17"/>
      <c r="AS332" s="17"/>
      <c r="AT332" s="17"/>
      <c r="AU332" s="17"/>
      <c r="AV332" s="17"/>
      <c r="AW332" s="17"/>
      <c r="AX332" s="17"/>
      <c r="AY332" s="17"/>
      <c r="AZ332" s="17"/>
      <c r="BA332" s="17"/>
      <c r="BB332" s="17"/>
      <c r="BC332" s="17"/>
      <c r="BD332" s="17"/>
      <c r="BE332" s="17"/>
      <c r="BF332" s="17"/>
      <c r="BG332" s="17"/>
      <c r="BH332" s="17"/>
      <c r="BI332" s="17"/>
      <c r="BJ332" s="17"/>
      <c r="BK332" s="17"/>
    </row>
    <row r="333" spans="4:63" x14ac:dyDescent="0.25">
      <c r="D333" s="15" t="s">
        <v>59</v>
      </c>
      <c r="E333" s="17"/>
      <c r="F333" s="17"/>
      <c r="G333" s="17"/>
      <c r="H333" s="17"/>
      <c r="I333" s="17"/>
      <c r="J333" s="17"/>
      <c r="K333" s="17"/>
      <c r="L333" s="17"/>
      <c r="M333" s="17"/>
      <c r="N333" s="17"/>
      <c r="O333" s="17"/>
      <c r="P333" s="17"/>
      <c r="Q333" s="17"/>
      <c r="R333" s="17"/>
      <c r="S333" s="17"/>
      <c r="T333" s="17"/>
      <c r="U333" s="17"/>
      <c r="V333" s="17"/>
      <c r="W333" s="17"/>
      <c r="X333" s="17"/>
      <c r="Y333" s="17"/>
      <c r="Z333" s="17"/>
      <c r="AA333" s="17"/>
      <c r="AB333" s="17"/>
      <c r="AC333" s="17"/>
      <c r="AD333" s="17"/>
      <c r="AE333" s="17"/>
      <c r="AF333" s="17"/>
      <c r="AG333" s="17"/>
      <c r="AH333" s="17"/>
      <c r="AI333" s="17"/>
      <c r="AJ333" s="17"/>
      <c r="AK333" s="17"/>
      <c r="AL333" s="17"/>
      <c r="AM333" s="17"/>
      <c r="AN333" s="17"/>
      <c r="AO333" s="17"/>
      <c r="AP333" s="17"/>
      <c r="AQ333" s="17"/>
      <c r="AR333" s="17"/>
      <c r="AS333" s="17"/>
      <c r="AT333" s="17"/>
      <c r="AU333" s="17"/>
      <c r="AV333" s="17"/>
      <c r="AW333" s="17"/>
      <c r="AX333" s="17"/>
      <c r="AY333" s="17"/>
      <c r="AZ333" s="17"/>
      <c r="BA333" s="17"/>
      <c r="BB333" s="17"/>
      <c r="BC333" s="17"/>
      <c r="BD333" s="17"/>
      <c r="BE333" s="17"/>
      <c r="BF333" s="17"/>
      <c r="BG333" s="17"/>
      <c r="BH333" s="17"/>
      <c r="BI333" s="17"/>
      <c r="BJ333" s="17"/>
      <c r="BK333" s="17"/>
    </row>
    <row r="334" spans="4:63" x14ac:dyDescent="0.25">
      <c r="D334" s="15" t="s">
        <v>60</v>
      </c>
      <c r="E334" s="17"/>
      <c r="F334" s="17"/>
      <c r="G334" s="17"/>
      <c r="H334" s="17"/>
      <c r="I334" s="17"/>
      <c r="J334" s="17"/>
      <c r="K334" s="17"/>
      <c r="L334" s="17"/>
      <c r="M334" s="17"/>
      <c r="N334" s="17"/>
      <c r="O334" s="17"/>
      <c r="P334" s="17"/>
      <c r="Q334" s="17"/>
      <c r="R334" s="17"/>
      <c r="S334" s="17"/>
      <c r="T334" s="17"/>
      <c r="U334" s="17"/>
      <c r="V334" s="17"/>
      <c r="W334" s="17"/>
      <c r="X334" s="17"/>
      <c r="Y334" s="17"/>
      <c r="Z334" s="17"/>
      <c r="AA334" s="17"/>
      <c r="AB334" s="17"/>
      <c r="AC334" s="17"/>
      <c r="AD334" s="17"/>
      <c r="AE334" s="17"/>
      <c r="AF334" s="17"/>
      <c r="AG334" s="17"/>
      <c r="AH334" s="17"/>
      <c r="AI334" s="17"/>
      <c r="AJ334" s="17"/>
      <c r="AK334" s="17"/>
      <c r="AL334" s="17"/>
      <c r="AM334" s="17"/>
      <c r="AN334" s="17"/>
      <c r="AO334" s="17"/>
      <c r="AP334" s="17"/>
      <c r="AQ334" s="17"/>
      <c r="AR334" s="17"/>
      <c r="AS334" s="17"/>
      <c r="AT334" s="17"/>
      <c r="AU334" s="17"/>
      <c r="AV334" s="17"/>
      <c r="AW334" s="17"/>
      <c r="AX334" s="17"/>
      <c r="AY334" s="17"/>
      <c r="AZ334" s="17"/>
      <c r="BA334" s="17"/>
      <c r="BB334" s="17"/>
      <c r="BC334" s="17"/>
      <c r="BD334" s="17"/>
      <c r="BE334" s="17"/>
      <c r="BF334" s="17"/>
      <c r="BG334" s="17"/>
      <c r="BH334" s="17"/>
      <c r="BI334" s="17"/>
      <c r="BJ334" s="17"/>
      <c r="BK334" s="17"/>
    </row>
    <row r="335" spans="4:63" x14ac:dyDescent="0.25">
      <c r="D335" s="15" t="s">
        <v>56</v>
      </c>
      <c r="E335" s="17"/>
      <c r="F335" s="17"/>
      <c r="G335" s="17"/>
      <c r="H335" s="17"/>
      <c r="I335" s="17"/>
      <c r="J335" s="17"/>
      <c r="K335" s="17"/>
      <c r="L335" s="17"/>
      <c r="M335" s="17"/>
      <c r="N335" s="17"/>
      <c r="O335" s="17"/>
      <c r="P335" s="17"/>
      <c r="Q335" s="17"/>
      <c r="R335" s="17"/>
      <c r="S335" s="17"/>
      <c r="T335" s="17"/>
      <c r="U335" s="17"/>
      <c r="V335" s="17"/>
      <c r="W335" s="17"/>
      <c r="X335" s="17"/>
      <c r="Y335" s="17"/>
      <c r="Z335" s="17"/>
      <c r="AA335" s="17"/>
      <c r="AB335" s="17"/>
      <c r="AC335" s="17"/>
      <c r="AD335" s="17"/>
      <c r="AE335" s="17"/>
      <c r="AF335" s="17"/>
      <c r="AG335" s="17"/>
      <c r="AH335" s="17"/>
      <c r="AI335" s="17"/>
      <c r="AJ335" s="17"/>
      <c r="AK335" s="17"/>
      <c r="AL335" s="17"/>
      <c r="AM335" s="17"/>
      <c r="AN335" s="17"/>
      <c r="AO335" s="17"/>
      <c r="AP335" s="17"/>
      <c r="AQ335" s="17"/>
      <c r="AR335" s="17"/>
      <c r="AS335" s="17"/>
      <c r="AT335" s="17"/>
      <c r="AU335" s="17"/>
      <c r="AV335" s="17"/>
      <c r="AW335" s="17"/>
      <c r="AX335" s="17"/>
      <c r="AY335" s="17"/>
      <c r="AZ335" s="17"/>
      <c r="BA335" s="17"/>
      <c r="BB335" s="17"/>
      <c r="BC335" s="17"/>
      <c r="BD335" s="17"/>
      <c r="BE335" s="17"/>
      <c r="BF335" s="17"/>
      <c r="BG335" s="17"/>
      <c r="BH335" s="17"/>
      <c r="BI335" s="17"/>
      <c r="BJ335" s="17"/>
      <c r="BK335" s="17"/>
    </row>
    <row r="336" spans="4:63" x14ac:dyDescent="0.25">
      <c r="D336" s="15" t="s">
        <v>57</v>
      </c>
      <c r="E336" s="17"/>
      <c r="F336" s="17"/>
      <c r="G336" s="17"/>
      <c r="H336" s="17"/>
      <c r="I336" s="17"/>
      <c r="J336" s="17"/>
      <c r="K336" s="17"/>
      <c r="L336" s="17"/>
      <c r="M336" s="17"/>
      <c r="N336" s="17"/>
      <c r="O336" s="17"/>
      <c r="P336" s="17"/>
      <c r="Q336" s="17"/>
      <c r="R336" s="17"/>
      <c r="S336" s="17"/>
      <c r="T336" s="17"/>
      <c r="U336" s="17"/>
      <c r="V336" s="17"/>
      <c r="W336" s="17"/>
      <c r="X336" s="17"/>
      <c r="Y336" s="17"/>
      <c r="Z336" s="17"/>
      <c r="AA336" s="17"/>
      <c r="AB336" s="17"/>
      <c r="AC336" s="17"/>
      <c r="AD336" s="17"/>
      <c r="AE336" s="17"/>
      <c r="AF336" s="17"/>
      <c r="AG336" s="17"/>
      <c r="AH336" s="17"/>
      <c r="AI336" s="17"/>
      <c r="AJ336" s="17"/>
      <c r="AK336" s="17"/>
      <c r="AL336" s="17"/>
      <c r="AM336" s="17"/>
      <c r="AN336" s="17"/>
      <c r="AO336" s="17"/>
      <c r="AP336" s="17"/>
      <c r="AQ336" s="17"/>
      <c r="AR336" s="17"/>
      <c r="AS336" s="17"/>
      <c r="AT336" s="17"/>
      <c r="AU336" s="17"/>
      <c r="AV336" s="17"/>
      <c r="AW336" s="17"/>
      <c r="AX336" s="17"/>
      <c r="AY336" s="17"/>
      <c r="AZ336" s="17"/>
      <c r="BA336" s="17"/>
      <c r="BB336" s="17"/>
      <c r="BC336" s="17"/>
      <c r="BD336" s="17"/>
      <c r="BE336" s="17"/>
      <c r="BF336" s="17"/>
      <c r="BG336" s="17"/>
      <c r="BH336" s="17"/>
      <c r="BI336" s="17"/>
      <c r="BJ336" s="17"/>
      <c r="BK336" s="17"/>
    </row>
    <row r="337" spans="4:63" x14ac:dyDescent="0.25">
      <c r="D337" s="15" t="s">
        <v>61</v>
      </c>
      <c r="E337" s="17"/>
      <c r="F337" s="17"/>
      <c r="G337" s="17"/>
      <c r="H337" s="17"/>
      <c r="I337" s="17"/>
      <c r="J337" s="17"/>
      <c r="K337" s="17"/>
      <c r="L337" s="17"/>
      <c r="M337" s="17"/>
      <c r="N337" s="17"/>
      <c r="O337" s="17"/>
      <c r="P337" s="17"/>
      <c r="Q337" s="17"/>
      <c r="R337" s="17"/>
      <c r="S337" s="17"/>
      <c r="T337" s="17"/>
      <c r="U337" s="17"/>
      <c r="V337" s="17"/>
      <c r="W337" s="17"/>
      <c r="X337" s="17"/>
      <c r="Y337" s="17"/>
      <c r="Z337" s="17"/>
      <c r="AA337" s="17"/>
      <c r="AB337" s="17"/>
      <c r="AC337" s="17"/>
      <c r="AD337" s="17"/>
      <c r="AE337" s="17"/>
      <c r="AF337" s="17"/>
      <c r="AG337" s="17"/>
      <c r="AH337" s="17"/>
      <c r="AI337" s="17"/>
      <c r="AJ337" s="17"/>
      <c r="AK337" s="17"/>
      <c r="AL337" s="17"/>
      <c r="AM337" s="17"/>
      <c r="AN337" s="17"/>
      <c r="AO337" s="17"/>
      <c r="AP337" s="17"/>
      <c r="AQ337" s="17"/>
      <c r="AR337" s="17"/>
      <c r="AS337" s="17"/>
      <c r="AT337" s="17"/>
      <c r="AU337" s="17"/>
      <c r="AV337" s="17"/>
      <c r="AW337" s="17"/>
      <c r="AX337" s="17"/>
      <c r="AY337" s="17"/>
      <c r="AZ337" s="17"/>
      <c r="BA337" s="17"/>
      <c r="BB337" s="17"/>
      <c r="BC337" s="17"/>
      <c r="BD337" s="17"/>
      <c r="BE337" s="17"/>
      <c r="BF337" s="17"/>
      <c r="BG337" s="17"/>
      <c r="BH337" s="17"/>
      <c r="BI337" s="17"/>
      <c r="BJ337" s="17"/>
      <c r="BK337" s="17"/>
    </row>
    <row r="338" spans="4:63" x14ac:dyDescent="0.25">
      <c r="D338" s="15" t="s">
        <v>62</v>
      </c>
      <c r="E338" s="17"/>
      <c r="F338" s="17"/>
      <c r="G338" s="17"/>
      <c r="H338" s="17"/>
      <c r="I338" s="17"/>
      <c r="J338" s="17"/>
      <c r="K338" s="17"/>
      <c r="L338" s="17"/>
      <c r="M338" s="17"/>
      <c r="N338" s="17"/>
      <c r="O338" s="17"/>
      <c r="P338" s="17"/>
      <c r="Q338" s="17"/>
      <c r="R338" s="17"/>
      <c r="S338" s="17"/>
      <c r="T338" s="17"/>
      <c r="U338" s="17"/>
      <c r="V338" s="17"/>
      <c r="W338" s="17"/>
      <c r="X338" s="17"/>
      <c r="Y338" s="17"/>
      <c r="Z338" s="17"/>
      <c r="AA338" s="17"/>
      <c r="AB338" s="17"/>
      <c r="AC338" s="17"/>
      <c r="AD338" s="17"/>
      <c r="AE338" s="17"/>
      <c r="AF338" s="17"/>
      <c r="AG338" s="17"/>
      <c r="AH338" s="17"/>
      <c r="AI338" s="17"/>
      <c r="AJ338" s="17"/>
      <c r="AK338" s="17"/>
      <c r="AL338" s="17"/>
      <c r="AM338" s="17"/>
      <c r="AN338" s="17"/>
      <c r="AO338" s="17"/>
      <c r="AP338" s="17"/>
      <c r="AQ338" s="17"/>
      <c r="AR338" s="17"/>
      <c r="AS338" s="17"/>
      <c r="AT338" s="17"/>
      <c r="AU338" s="17"/>
      <c r="AV338" s="17"/>
      <c r="AW338" s="17"/>
      <c r="AX338" s="17"/>
      <c r="AY338" s="17"/>
      <c r="AZ338" s="17"/>
      <c r="BA338" s="17"/>
      <c r="BB338" s="17"/>
      <c r="BC338" s="17"/>
      <c r="BD338" s="17"/>
      <c r="BE338" s="17"/>
      <c r="BF338" s="17"/>
      <c r="BG338" s="17"/>
      <c r="BH338" s="17"/>
      <c r="BI338" s="17"/>
      <c r="BJ338" s="17"/>
      <c r="BK338" s="17"/>
    </row>
    <row r="339" spans="4:63" x14ac:dyDescent="0.25">
      <c r="D339" s="15" t="s">
        <v>63</v>
      </c>
      <c r="E339" s="17"/>
      <c r="F339" s="17"/>
      <c r="G339" s="17"/>
      <c r="H339" s="17"/>
      <c r="I339" s="17"/>
      <c r="J339" s="17"/>
      <c r="K339" s="17"/>
      <c r="L339" s="17"/>
      <c r="M339" s="17"/>
      <c r="N339" s="17"/>
      <c r="O339" s="17"/>
      <c r="P339" s="17"/>
      <c r="Q339" s="17"/>
      <c r="R339" s="17"/>
      <c r="S339" s="17"/>
      <c r="T339" s="17"/>
      <c r="U339" s="17"/>
      <c r="V339" s="17"/>
      <c r="W339" s="17"/>
      <c r="X339" s="17"/>
      <c r="Y339" s="17"/>
      <c r="Z339" s="17"/>
      <c r="AA339" s="17"/>
      <c r="AB339" s="17"/>
      <c r="AC339" s="17"/>
      <c r="AD339" s="17"/>
      <c r="AE339" s="17"/>
      <c r="AF339" s="17"/>
      <c r="AG339" s="17"/>
      <c r="AH339" s="17"/>
      <c r="AI339" s="17"/>
      <c r="AJ339" s="17"/>
      <c r="AK339" s="17"/>
      <c r="AL339" s="17"/>
      <c r="AM339" s="17"/>
      <c r="AN339" s="17"/>
      <c r="AO339" s="17"/>
      <c r="AP339" s="17"/>
      <c r="AQ339" s="17"/>
      <c r="AR339" s="17"/>
      <c r="AS339" s="17"/>
      <c r="AT339" s="17"/>
      <c r="AU339" s="17"/>
      <c r="AV339" s="17"/>
      <c r="AW339" s="17"/>
      <c r="AX339" s="17"/>
      <c r="AY339" s="17"/>
      <c r="AZ339" s="17"/>
      <c r="BA339" s="17"/>
      <c r="BB339" s="17"/>
      <c r="BC339" s="17"/>
      <c r="BD339" s="17"/>
      <c r="BE339" s="17"/>
      <c r="BF339" s="17"/>
      <c r="BG339" s="17"/>
      <c r="BH339" s="17"/>
      <c r="BI339" s="17"/>
      <c r="BJ339" s="17"/>
      <c r="BK339" s="17"/>
    </row>
    <row r="340" spans="4:63" x14ac:dyDescent="0.25">
      <c r="D340" s="15" t="s">
        <v>64</v>
      </c>
      <c r="E340" s="17"/>
      <c r="F340" s="17"/>
      <c r="G340" s="17"/>
      <c r="H340" s="17"/>
      <c r="I340" s="17"/>
      <c r="J340" s="17"/>
      <c r="K340" s="17"/>
      <c r="L340" s="17"/>
      <c r="M340" s="17"/>
      <c r="N340" s="17"/>
      <c r="O340" s="17"/>
      <c r="P340" s="17"/>
      <c r="Q340" s="17"/>
      <c r="R340" s="17"/>
      <c r="S340" s="17"/>
      <c r="T340" s="17"/>
      <c r="U340" s="17"/>
      <c r="V340" s="17"/>
      <c r="W340" s="17"/>
      <c r="X340" s="17"/>
      <c r="Y340" s="17"/>
      <c r="Z340" s="17"/>
      <c r="AA340" s="17"/>
      <c r="AB340" s="17"/>
      <c r="AC340" s="17"/>
      <c r="AD340" s="17"/>
      <c r="AE340" s="17"/>
      <c r="AF340" s="17"/>
      <c r="AG340" s="17"/>
      <c r="AH340" s="17"/>
      <c r="AI340" s="17"/>
      <c r="AJ340" s="17"/>
      <c r="AK340" s="17"/>
      <c r="AL340" s="17"/>
      <c r="AM340" s="17"/>
      <c r="AN340" s="17"/>
      <c r="AO340" s="17"/>
      <c r="AP340" s="17"/>
      <c r="AQ340" s="17"/>
      <c r="AR340" s="17"/>
      <c r="AS340" s="17"/>
      <c r="AT340" s="17"/>
      <c r="AU340" s="17"/>
      <c r="AV340" s="17"/>
      <c r="AW340" s="17"/>
      <c r="AX340" s="17"/>
      <c r="AY340" s="17"/>
      <c r="AZ340" s="17"/>
      <c r="BA340" s="17"/>
      <c r="BB340" s="17"/>
      <c r="BC340" s="17"/>
      <c r="BD340" s="17"/>
      <c r="BE340" s="17"/>
      <c r="BF340" s="17"/>
      <c r="BG340" s="17"/>
      <c r="BH340" s="17"/>
      <c r="BI340" s="17"/>
      <c r="BJ340" s="17"/>
      <c r="BK340" s="17"/>
    </row>
    <row r="341" spans="4:63" x14ac:dyDescent="0.25">
      <c r="D341" s="15" t="s">
        <v>65</v>
      </c>
      <c r="E341" s="17"/>
      <c r="F341" s="17"/>
      <c r="G341" s="17"/>
      <c r="H341" s="17"/>
      <c r="I341" s="17"/>
      <c r="J341" s="17"/>
      <c r="K341" s="17"/>
      <c r="L341" s="17"/>
      <c r="M341" s="17"/>
      <c r="N341" s="17"/>
      <c r="O341" s="17"/>
      <c r="P341" s="17"/>
      <c r="Q341" s="17"/>
      <c r="R341" s="17"/>
      <c r="S341" s="17"/>
      <c r="T341" s="17"/>
      <c r="U341" s="17"/>
      <c r="V341" s="17"/>
      <c r="W341" s="17"/>
      <c r="X341" s="17"/>
      <c r="Y341" s="17"/>
      <c r="Z341" s="17"/>
      <c r="AA341" s="17"/>
      <c r="AB341" s="17"/>
      <c r="AC341" s="17"/>
      <c r="AD341" s="17"/>
      <c r="AE341" s="17"/>
      <c r="AF341" s="17"/>
      <c r="AG341" s="17"/>
      <c r="AH341" s="17"/>
      <c r="AI341" s="17"/>
      <c r="AJ341" s="17"/>
      <c r="AK341" s="17"/>
      <c r="AL341" s="17"/>
      <c r="AM341" s="17"/>
      <c r="AN341" s="17"/>
      <c r="AO341" s="17"/>
      <c r="AP341" s="17"/>
      <c r="AQ341" s="17"/>
      <c r="AR341" s="17"/>
      <c r="AS341" s="17"/>
      <c r="AT341" s="17"/>
      <c r="AU341" s="17"/>
      <c r="AV341" s="17"/>
      <c r="AW341" s="17"/>
      <c r="AX341" s="17"/>
      <c r="AY341" s="17"/>
      <c r="AZ341" s="17"/>
      <c r="BA341" s="17"/>
      <c r="BB341" s="17"/>
      <c r="BC341" s="17"/>
      <c r="BD341" s="17"/>
      <c r="BE341" s="17"/>
      <c r="BF341" s="17"/>
      <c r="BG341" s="17"/>
      <c r="BH341" s="17"/>
      <c r="BI341" s="17"/>
      <c r="BJ341" s="17"/>
      <c r="BK341" s="17"/>
    </row>
    <row r="342" spans="4:63" x14ac:dyDescent="0.25">
      <c r="D342" s="15" t="s">
        <v>66</v>
      </c>
      <c r="E342" s="17"/>
      <c r="F342" s="17"/>
      <c r="G342" s="17"/>
      <c r="H342" s="17"/>
      <c r="I342" s="17"/>
      <c r="J342" s="17"/>
      <c r="K342" s="17"/>
      <c r="L342" s="17"/>
      <c r="M342" s="17"/>
      <c r="N342" s="17"/>
      <c r="O342" s="17"/>
      <c r="P342" s="17"/>
      <c r="Q342" s="17"/>
      <c r="R342" s="17"/>
      <c r="S342" s="17"/>
      <c r="T342" s="17"/>
      <c r="U342" s="17"/>
      <c r="V342" s="17"/>
      <c r="W342" s="17"/>
      <c r="X342" s="17"/>
      <c r="Y342" s="17"/>
      <c r="Z342" s="17"/>
      <c r="AA342" s="17"/>
      <c r="AB342" s="17"/>
      <c r="AC342" s="17"/>
      <c r="AD342" s="17"/>
      <c r="AE342" s="17"/>
      <c r="AF342" s="17"/>
      <c r="AG342" s="17"/>
      <c r="AH342" s="17"/>
      <c r="AI342" s="17"/>
      <c r="AJ342" s="17"/>
      <c r="AK342" s="17"/>
      <c r="AL342" s="17"/>
      <c r="AM342" s="17"/>
      <c r="AN342" s="17"/>
      <c r="AO342" s="17"/>
      <c r="AP342" s="17"/>
      <c r="AQ342" s="17"/>
      <c r="AR342" s="17"/>
      <c r="AS342" s="17"/>
      <c r="AT342" s="17"/>
      <c r="AU342" s="17"/>
      <c r="AV342" s="17"/>
      <c r="AW342" s="17"/>
      <c r="AX342" s="17"/>
      <c r="AY342" s="17"/>
      <c r="AZ342" s="17"/>
      <c r="BA342" s="17"/>
      <c r="BB342" s="17"/>
      <c r="BC342" s="17"/>
      <c r="BD342" s="17"/>
      <c r="BE342" s="17"/>
      <c r="BF342" s="17"/>
      <c r="BG342" s="17"/>
      <c r="BH342" s="17"/>
      <c r="BI342" s="17"/>
      <c r="BJ342" s="17"/>
      <c r="BK342" s="17"/>
    </row>
    <row r="343" spans="4:63" x14ac:dyDescent="0.25">
      <c r="D343" s="15" t="s">
        <v>67</v>
      </c>
      <c r="E343" s="17"/>
      <c r="F343" s="17"/>
      <c r="G343" s="17"/>
      <c r="H343" s="17"/>
      <c r="I343" s="17"/>
      <c r="J343" s="17"/>
      <c r="K343" s="17"/>
      <c r="L343" s="17"/>
      <c r="M343" s="17"/>
      <c r="N343" s="17"/>
      <c r="O343" s="17"/>
      <c r="P343" s="17"/>
      <c r="Q343" s="17"/>
      <c r="R343" s="17"/>
      <c r="S343" s="17"/>
      <c r="T343" s="17"/>
      <c r="U343" s="17"/>
      <c r="V343" s="17"/>
      <c r="W343" s="17"/>
      <c r="X343" s="17"/>
      <c r="Y343" s="17"/>
      <c r="Z343" s="17"/>
      <c r="AA343" s="17"/>
      <c r="AB343" s="17"/>
      <c r="AC343" s="17"/>
      <c r="AD343" s="17"/>
      <c r="AE343" s="17"/>
      <c r="AF343" s="17"/>
      <c r="AG343" s="17"/>
      <c r="AH343" s="17"/>
      <c r="AI343" s="17"/>
      <c r="AJ343" s="17"/>
      <c r="AK343" s="17"/>
      <c r="AL343" s="17"/>
      <c r="AM343" s="17"/>
      <c r="AN343" s="17"/>
      <c r="AO343" s="17"/>
      <c r="AP343" s="17"/>
      <c r="AQ343" s="17"/>
      <c r="AR343" s="17"/>
      <c r="AS343" s="17"/>
      <c r="AT343" s="17"/>
      <c r="AU343" s="17"/>
      <c r="AV343" s="17"/>
      <c r="AW343" s="17"/>
      <c r="AX343" s="17"/>
      <c r="AY343" s="17"/>
      <c r="AZ343" s="17"/>
      <c r="BA343" s="17"/>
      <c r="BB343" s="17"/>
      <c r="BC343" s="17"/>
      <c r="BD343" s="17"/>
      <c r="BE343" s="17"/>
      <c r="BF343" s="17"/>
      <c r="BG343" s="17"/>
      <c r="BH343" s="17"/>
      <c r="BI343" s="17"/>
      <c r="BJ343" s="17"/>
      <c r="BK343" s="17"/>
    </row>
    <row r="344" spans="4:63" x14ac:dyDescent="0.25">
      <c r="D344" s="15" t="s">
        <v>68</v>
      </c>
      <c r="E344" s="17"/>
      <c r="F344" s="17"/>
      <c r="G344" s="17"/>
      <c r="H344" s="17"/>
      <c r="I344" s="17"/>
      <c r="J344" s="17"/>
      <c r="K344" s="17"/>
      <c r="L344" s="17"/>
      <c r="M344" s="17"/>
      <c r="N344" s="17"/>
      <c r="O344" s="17"/>
      <c r="P344" s="17"/>
      <c r="Q344" s="17"/>
      <c r="R344" s="17"/>
      <c r="S344" s="17"/>
      <c r="T344" s="17"/>
      <c r="U344" s="17"/>
      <c r="V344" s="17"/>
      <c r="W344" s="17"/>
      <c r="X344" s="17"/>
      <c r="Y344" s="17"/>
      <c r="Z344" s="17"/>
      <c r="AA344" s="17"/>
      <c r="AB344" s="17"/>
      <c r="AC344" s="17"/>
      <c r="AD344" s="17"/>
      <c r="AE344" s="17"/>
      <c r="AF344" s="17"/>
      <c r="AG344" s="17"/>
      <c r="AH344" s="17"/>
      <c r="AI344" s="17"/>
      <c r="AJ344" s="17"/>
      <c r="AK344" s="17"/>
      <c r="AL344" s="17"/>
      <c r="AM344" s="17"/>
      <c r="AN344" s="17"/>
      <c r="AO344" s="17"/>
      <c r="AP344" s="17"/>
      <c r="AQ344" s="17"/>
      <c r="AR344" s="17"/>
      <c r="AS344" s="17"/>
      <c r="AT344" s="17"/>
      <c r="AU344" s="17"/>
      <c r="AV344" s="17"/>
      <c r="AW344" s="17"/>
      <c r="AX344" s="17"/>
      <c r="AY344" s="17"/>
      <c r="AZ344" s="17"/>
      <c r="BA344" s="17"/>
      <c r="BB344" s="17"/>
      <c r="BC344" s="17"/>
      <c r="BD344" s="17"/>
      <c r="BE344" s="17"/>
      <c r="BF344" s="17"/>
      <c r="BG344" s="17"/>
      <c r="BH344" s="17"/>
      <c r="BI344" s="17"/>
      <c r="BJ344" s="17"/>
      <c r="BK344" s="17"/>
    </row>
    <row r="345" spans="4:63" x14ac:dyDescent="0.25">
      <c r="D345" s="15" t="s">
        <v>69</v>
      </c>
      <c r="E345" s="17"/>
      <c r="F345" s="17"/>
      <c r="G345" s="17"/>
      <c r="H345" s="17"/>
      <c r="I345" s="17"/>
      <c r="J345" s="17"/>
      <c r="K345" s="17"/>
      <c r="L345" s="17"/>
      <c r="M345" s="17"/>
      <c r="N345" s="17"/>
      <c r="O345" s="17"/>
      <c r="P345" s="17"/>
      <c r="Q345" s="17"/>
      <c r="R345" s="17"/>
      <c r="S345" s="17"/>
      <c r="T345" s="17"/>
      <c r="U345" s="17"/>
      <c r="V345" s="17"/>
      <c r="W345" s="17"/>
      <c r="X345" s="17"/>
      <c r="Y345" s="17"/>
      <c r="Z345" s="17"/>
      <c r="AA345" s="17"/>
      <c r="AB345" s="17"/>
      <c r="AC345" s="17"/>
      <c r="AD345" s="17"/>
      <c r="AE345" s="17"/>
      <c r="AF345" s="17"/>
      <c r="AG345" s="17"/>
      <c r="AH345" s="17"/>
      <c r="AI345" s="17"/>
      <c r="AJ345" s="17"/>
      <c r="AK345" s="17"/>
      <c r="AL345" s="17"/>
      <c r="AM345" s="17"/>
      <c r="AN345" s="17"/>
      <c r="AO345" s="17"/>
      <c r="AP345" s="17"/>
      <c r="AQ345" s="17"/>
      <c r="AR345" s="17"/>
      <c r="AS345" s="17"/>
      <c r="AT345" s="17"/>
      <c r="AU345" s="17"/>
      <c r="AV345" s="17"/>
      <c r="AW345" s="17"/>
      <c r="AX345" s="17"/>
      <c r="AY345" s="17"/>
      <c r="AZ345" s="17"/>
      <c r="BA345" s="17"/>
      <c r="BB345" s="17"/>
      <c r="BC345" s="17"/>
      <c r="BD345" s="17"/>
      <c r="BE345" s="17"/>
      <c r="BF345" s="17"/>
      <c r="BG345" s="17"/>
      <c r="BH345" s="17"/>
      <c r="BI345" s="17"/>
      <c r="BJ345" s="17"/>
      <c r="BK345" s="17"/>
    </row>
    <row r="346" spans="4:63" x14ac:dyDescent="0.25">
      <c r="D346" s="15" t="s">
        <v>70</v>
      </c>
      <c r="E346" s="17"/>
      <c r="F346" s="17"/>
      <c r="G346" s="17"/>
      <c r="H346" s="17"/>
      <c r="I346" s="17"/>
      <c r="J346" s="17"/>
      <c r="K346" s="17"/>
      <c r="L346" s="17"/>
      <c r="M346" s="17"/>
      <c r="N346" s="17"/>
      <c r="O346" s="17"/>
      <c r="P346" s="17"/>
      <c r="Q346" s="17"/>
      <c r="R346" s="17"/>
      <c r="S346" s="17"/>
      <c r="T346" s="17"/>
      <c r="U346" s="17"/>
      <c r="V346" s="17"/>
      <c r="W346" s="17"/>
      <c r="X346" s="17"/>
      <c r="Y346" s="17"/>
      <c r="Z346" s="17"/>
      <c r="AA346" s="17"/>
      <c r="AB346" s="17"/>
      <c r="AC346" s="17"/>
      <c r="AD346" s="17"/>
      <c r="AE346" s="17"/>
      <c r="AF346" s="17"/>
      <c r="AG346" s="17"/>
      <c r="AH346" s="17"/>
      <c r="AI346" s="17"/>
      <c r="AJ346" s="17"/>
      <c r="AK346" s="17"/>
      <c r="AL346" s="17"/>
      <c r="AM346" s="17"/>
      <c r="AN346" s="17"/>
      <c r="AO346" s="17"/>
      <c r="AP346" s="17"/>
      <c r="AQ346" s="17"/>
      <c r="AR346" s="17"/>
      <c r="AS346" s="17"/>
      <c r="AT346" s="17"/>
      <c r="AU346" s="17"/>
      <c r="AV346" s="17"/>
      <c r="AW346" s="17"/>
      <c r="AX346" s="17"/>
      <c r="AY346" s="17"/>
      <c r="AZ346" s="17"/>
      <c r="BA346" s="17"/>
      <c r="BB346" s="17"/>
      <c r="BC346" s="17"/>
      <c r="BD346" s="17"/>
      <c r="BE346" s="17"/>
      <c r="BF346" s="17"/>
      <c r="BG346" s="17"/>
      <c r="BH346" s="17"/>
      <c r="BI346" s="17"/>
      <c r="BJ346" s="17"/>
      <c r="BK346" s="17"/>
    </row>
    <row r="347" spans="4:63" x14ac:dyDescent="0.25">
      <c r="D347" s="15" t="s">
        <v>71</v>
      </c>
      <c r="E347" s="17"/>
      <c r="F347" s="17"/>
      <c r="G347" s="17"/>
      <c r="H347" s="17"/>
      <c r="I347" s="17"/>
      <c r="J347" s="17"/>
      <c r="K347" s="17"/>
      <c r="L347" s="17"/>
      <c r="M347" s="17"/>
      <c r="N347" s="17"/>
      <c r="O347" s="17"/>
      <c r="P347" s="17"/>
      <c r="Q347" s="17"/>
      <c r="R347" s="17"/>
      <c r="S347" s="17"/>
      <c r="T347" s="17"/>
      <c r="U347" s="17"/>
      <c r="V347" s="17"/>
      <c r="W347" s="17"/>
      <c r="X347" s="17"/>
      <c r="Y347" s="17"/>
      <c r="Z347" s="17"/>
      <c r="AA347" s="17"/>
      <c r="AB347" s="17"/>
      <c r="AC347" s="17"/>
      <c r="AD347" s="17"/>
      <c r="AE347" s="17"/>
      <c r="AF347" s="17"/>
      <c r="AG347" s="17"/>
      <c r="AH347" s="17"/>
      <c r="AI347" s="17"/>
      <c r="AJ347" s="17"/>
      <c r="AK347" s="17"/>
      <c r="AL347" s="17"/>
      <c r="AM347" s="17"/>
      <c r="AN347" s="17"/>
      <c r="AO347" s="17"/>
      <c r="AP347" s="17"/>
      <c r="AQ347" s="17"/>
      <c r="AR347" s="17"/>
      <c r="AS347" s="17"/>
      <c r="AT347" s="17"/>
      <c r="AU347" s="17"/>
      <c r="AV347" s="17"/>
      <c r="AW347" s="17"/>
      <c r="AX347" s="17"/>
      <c r="AY347" s="17"/>
      <c r="AZ347" s="17"/>
      <c r="BA347" s="17"/>
      <c r="BB347" s="17"/>
      <c r="BC347" s="17"/>
      <c r="BD347" s="17"/>
      <c r="BE347" s="17"/>
      <c r="BF347" s="17"/>
      <c r="BG347" s="17"/>
      <c r="BH347" s="17"/>
      <c r="BI347" s="17"/>
      <c r="BJ347" s="17"/>
      <c r="BK347" s="17"/>
    </row>
    <row r="348" spans="4:63" x14ac:dyDescent="0.25">
      <c r="D348" s="15"/>
      <c r="E348" s="17"/>
      <c r="F348" s="17"/>
      <c r="G348" s="17"/>
      <c r="H348" s="17"/>
      <c r="I348" s="17"/>
      <c r="J348" s="17"/>
      <c r="K348" s="17"/>
      <c r="L348" s="17"/>
      <c r="M348" s="17"/>
      <c r="N348" s="17"/>
      <c r="O348" s="17"/>
      <c r="P348" s="17"/>
      <c r="Q348" s="17"/>
      <c r="R348" s="17"/>
      <c r="S348" s="17"/>
      <c r="T348" s="17"/>
      <c r="U348" s="17"/>
      <c r="V348" s="17"/>
      <c r="W348" s="17"/>
      <c r="X348" s="17"/>
      <c r="Y348" s="17"/>
      <c r="Z348" s="17"/>
      <c r="AA348" s="17"/>
      <c r="AB348" s="17"/>
      <c r="AC348" s="17"/>
      <c r="AD348" s="17"/>
      <c r="AE348" s="17"/>
      <c r="AF348" s="17"/>
      <c r="AG348" s="17"/>
      <c r="AH348" s="17"/>
      <c r="AI348" s="17"/>
      <c r="AJ348" s="17"/>
      <c r="AK348" s="17"/>
      <c r="AL348" s="17"/>
      <c r="AM348" s="17"/>
      <c r="AN348" s="17"/>
      <c r="AO348" s="17"/>
      <c r="AP348" s="17"/>
      <c r="AQ348" s="17"/>
      <c r="AR348" s="17"/>
      <c r="AS348" s="17"/>
      <c r="AT348" s="17"/>
      <c r="AU348" s="17"/>
      <c r="AV348" s="17"/>
      <c r="AW348" s="17"/>
      <c r="AX348" s="17"/>
      <c r="AY348" s="17"/>
      <c r="AZ348" s="17"/>
      <c r="BA348" s="17"/>
      <c r="BB348" s="17"/>
      <c r="BC348" s="17"/>
      <c r="BD348" s="17"/>
      <c r="BE348" s="17"/>
      <c r="BF348" s="17"/>
      <c r="BG348" s="17"/>
      <c r="BH348" s="17"/>
      <c r="BI348" s="17"/>
      <c r="BJ348" s="17"/>
      <c r="BK348" s="17"/>
    </row>
    <row r="349" spans="4:63" x14ac:dyDescent="0.25">
      <c r="D349" s="15" t="s">
        <v>72</v>
      </c>
      <c r="E349" s="17"/>
      <c r="F349" s="17"/>
      <c r="G349" s="17"/>
      <c r="H349" s="17"/>
      <c r="I349" s="17"/>
      <c r="J349" s="17"/>
      <c r="K349" s="17"/>
      <c r="L349" s="17"/>
      <c r="M349" s="17"/>
      <c r="N349" s="17"/>
      <c r="O349" s="17"/>
      <c r="P349" s="17"/>
      <c r="Q349" s="17"/>
      <c r="R349" s="17"/>
      <c r="S349" s="17"/>
      <c r="T349" s="17"/>
      <c r="U349" s="17"/>
      <c r="V349" s="17"/>
      <c r="W349" s="17"/>
      <c r="X349" s="17"/>
      <c r="Y349" s="17"/>
      <c r="Z349" s="17"/>
      <c r="AA349" s="17"/>
      <c r="AB349" s="17"/>
      <c r="AC349" s="17"/>
      <c r="AD349" s="17"/>
      <c r="AE349" s="17"/>
      <c r="AF349" s="17"/>
      <c r="AG349" s="17"/>
      <c r="AH349" s="17"/>
      <c r="AI349" s="17"/>
      <c r="AJ349" s="17"/>
      <c r="AK349" s="17"/>
      <c r="AL349" s="17"/>
      <c r="AM349" s="17"/>
      <c r="AN349" s="17"/>
      <c r="AO349" s="17"/>
      <c r="AP349" s="17"/>
      <c r="AQ349" s="17"/>
      <c r="AR349" s="17"/>
      <c r="AS349" s="17"/>
      <c r="AT349" s="17"/>
      <c r="AU349" s="17"/>
      <c r="AV349" s="17"/>
      <c r="AW349" s="17"/>
      <c r="AX349" s="17"/>
      <c r="AY349" s="17"/>
      <c r="AZ349" s="17"/>
      <c r="BA349" s="17"/>
      <c r="BB349" s="17"/>
      <c r="BC349" s="17"/>
      <c r="BD349" s="17"/>
      <c r="BE349" s="17"/>
      <c r="BF349" s="17"/>
      <c r="BG349" s="17"/>
      <c r="BH349" s="17"/>
      <c r="BI349" s="17"/>
      <c r="BJ349" s="17"/>
      <c r="BK349" s="17"/>
    </row>
    <row r="350" spans="4:63" x14ac:dyDescent="0.25">
      <c r="D350" s="15"/>
      <c r="E350" s="17"/>
      <c r="F350" s="17"/>
      <c r="G350" s="17"/>
      <c r="H350" s="17"/>
      <c r="I350" s="17"/>
      <c r="J350" s="17"/>
      <c r="K350" s="17"/>
      <c r="L350" s="17"/>
      <c r="M350" s="17"/>
      <c r="N350" s="17"/>
      <c r="O350" s="17"/>
      <c r="P350" s="17"/>
      <c r="Q350" s="17"/>
      <c r="R350" s="17"/>
      <c r="S350" s="17"/>
      <c r="T350" s="17"/>
      <c r="U350" s="17"/>
      <c r="V350" s="17"/>
      <c r="W350" s="17"/>
      <c r="X350" s="17"/>
      <c r="Y350" s="17"/>
      <c r="Z350" s="17"/>
      <c r="AA350" s="17"/>
      <c r="AB350" s="17"/>
      <c r="AC350" s="17"/>
      <c r="AD350" s="17"/>
      <c r="AE350" s="17"/>
      <c r="AF350" s="17"/>
      <c r="AG350" s="17"/>
      <c r="AH350" s="17"/>
      <c r="AI350" s="17"/>
      <c r="AJ350" s="17"/>
      <c r="AK350" s="17"/>
      <c r="AL350" s="17"/>
      <c r="AM350" s="17"/>
      <c r="AN350" s="17"/>
      <c r="AO350" s="17"/>
      <c r="AP350" s="17"/>
      <c r="AQ350" s="17"/>
      <c r="AR350" s="17"/>
      <c r="AS350" s="17"/>
      <c r="AT350" s="17"/>
      <c r="AU350" s="17"/>
      <c r="AV350" s="17"/>
      <c r="AW350" s="17"/>
      <c r="AX350" s="17"/>
      <c r="AY350" s="17"/>
      <c r="AZ350" s="17"/>
      <c r="BA350" s="17"/>
      <c r="BB350" s="17"/>
      <c r="BC350" s="17"/>
      <c r="BD350" s="17"/>
      <c r="BE350" s="17"/>
      <c r="BF350" s="17"/>
      <c r="BG350" s="17"/>
      <c r="BH350" s="17"/>
      <c r="BI350" s="17"/>
      <c r="BJ350" s="17"/>
      <c r="BK350" s="17"/>
    </row>
    <row r="351" spans="4:63" x14ac:dyDescent="0.25">
      <c r="D351" s="16" t="s">
        <v>398</v>
      </c>
      <c r="E351" s="18"/>
      <c r="F351" s="18"/>
      <c r="G351" s="18"/>
      <c r="H351" s="18"/>
      <c r="I351" s="18"/>
      <c r="J351" s="18"/>
      <c r="K351" s="18"/>
      <c r="L351" s="18"/>
      <c r="M351" s="18"/>
      <c r="N351" s="18"/>
      <c r="O351" s="18"/>
      <c r="P351" s="18"/>
      <c r="Q351" s="18"/>
      <c r="R351" s="18"/>
      <c r="S351" s="18"/>
      <c r="T351" s="18"/>
      <c r="U351" s="18"/>
      <c r="V351" s="18"/>
      <c r="W351" s="18"/>
      <c r="X351" s="18"/>
      <c r="Y351" s="18"/>
      <c r="Z351" s="18"/>
      <c r="AA351" s="18"/>
      <c r="AB351" s="18"/>
      <c r="AC351" s="18"/>
      <c r="AD351" s="18"/>
      <c r="AE351" s="18"/>
      <c r="AF351" s="18"/>
      <c r="AG351" s="18"/>
      <c r="AH351" s="18"/>
      <c r="AI351" s="18"/>
      <c r="AJ351" s="18"/>
      <c r="AK351" s="18"/>
      <c r="AL351" s="18"/>
      <c r="AM351" s="18"/>
      <c r="AN351" s="18"/>
      <c r="AO351" s="18"/>
      <c r="AP351" s="18"/>
      <c r="AQ351" s="18"/>
      <c r="AR351" s="18"/>
      <c r="AS351" s="18"/>
      <c r="AT351" s="18"/>
      <c r="AU351" s="18"/>
      <c r="AV351" s="18"/>
      <c r="AW351" s="18"/>
      <c r="AX351" s="18"/>
      <c r="AY351" s="18"/>
      <c r="AZ351" s="18"/>
      <c r="BA351" s="18"/>
      <c r="BB351" s="18"/>
      <c r="BC351" s="18"/>
      <c r="BD351" s="18"/>
      <c r="BE351" s="18"/>
      <c r="BF351" s="18"/>
      <c r="BG351" s="18"/>
      <c r="BH351" s="18"/>
      <c r="BI351" s="18"/>
      <c r="BJ351" s="18"/>
      <c r="BK351" s="18"/>
    </row>
    <row r="352" spans="4:63" x14ac:dyDescent="0.25">
      <c r="D352" s="15"/>
      <c r="E352" s="17"/>
      <c r="F352" s="17"/>
      <c r="G352" s="17"/>
      <c r="H352" s="17"/>
      <c r="I352" s="17"/>
      <c r="J352" s="17"/>
      <c r="K352" s="17"/>
      <c r="L352" s="17"/>
      <c r="M352" s="17"/>
      <c r="N352" s="17"/>
      <c r="O352" s="17"/>
      <c r="P352" s="17"/>
      <c r="Q352" s="17"/>
      <c r="R352" s="17"/>
      <c r="S352" s="17"/>
      <c r="T352" s="17"/>
      <c r="U352" s="17"/>
      <c r="V352" s="17"/>
      <c r="W352" s="17"/>
      <c r="X352" s="17"/>
      <c r="Y352" s="17"/>
      <c r="Z352" s="17"/>
      <c r="AA352" s="17"/>
      <c r="AB352" s="17"/>
      <c r="AC352" s="17"/>
      <c r="AD352" s="17"/>
      <c r="AE352" s="17"/>
      <c r="AF352" s="17"/>
      <c r="AG352" s="17"/>
      <c r="AH352" s="17"/>
      <c r="AI352" s="17"/>
      <c r="AJ352" s="17"/>
      <c r="AK352" s="17"/>
      <c r="AL352" s="17"/>
      <c r="AM352" s="17"/>
      <c r="AN352" s="17"/>
      <c r="AO352" s="17"/>
      <c r="AP352" s="17"/>
      <c r="AQ352" s="17"/>
      <c r="AR352" s="17"/>
      <c r="AS352" s="17"/>
      <c r="AT352" s="17"/>
      <c r="AU352" s="17"/>
      <c r="AV352" s="17"/>
      <c r="AW352" s="17"/>
      <c r="AX352" s="17"/>
      <c r="AY352" s="17"/>
      <c r="AZ352" s="17"/>
      <c r="BA352" s="17"/>
      <c r="BB352" s="17"/>
      <c r="BC352" s="17"/>
      <c r="BD352" s="17"/>
      <c r="BE352" s="17"/>
      <c r="BF352" s="17"/>
      <c r="BG352" s="17"/>
      <c r="BH352" s="17"/>
      <c r="BI352" s="17"/>
      <c r="BJ352" s="17"/>
      <c r="BK352" s="17"/>
    </row>
    <row r="353" spans="4:63" x14ac:dyDescent="0.25">
      <c r="D353" s="15" t="s">
        <v>73</v>
      </c>
      <c r="E353" s="17"/>
      <c r="F353" s="17"/>
      <c r="G353" s="17"/>
      <c r="H353" s="17"/>
      <c r="I353" s="17"/>
      <c r="J353" s="17"/>
      <c r="K353" s="17"/>
      <c r="L353" s="17"/>
      <c r="M353" s="17"/>
      <c r="N353" s="17"/>
      <c r="O353" s="17"/>
      <c r="P353" s="17"/>
      <c r="Q353" s="17"/>
      <c r="R353" s="17"/>
      <c r="S353" s="17"/>
      <c r="T353" s="17"/>
      <c r="U353" s="17"/>
      <c r="V353" s="17"/>
      <c r="W353" s="17"/>
      <c r="X353" s="17"/>
      <c r="Y353" s="17"/>
      <c r="Z353" s="17"/>
      <c r="AA353" s="17"/>
      <c r="AB353" s="17"/>
      <c r="AC353" s="17"/>
      <c r="AD353" s="17"/>
      <c r="AE353" s="17"/>
      <c r="AF353" s="17"/>
      <c r="AG353" s="17"/>
      <c r="AH353" s="17"/>
      <c r="AI353" s="17"/>
      <c r="AJ353" s="17"/>
      <c r="AK353" s="17"/>
      <c r="AL353" s="17"/>
      <c r="AM353" s="17"/>
      <c r="AN353" s="17"/>
      <c r="AO353" s="17"/>
      <c r="AP353" s="17"/>
      <c r="AQ353" s="17"/>
      <c r="AR353" s="17"/>
      <c r="AS353" s="17"/>
      <c r="AT353" s="17"/>
      <c r="AU353" s="17"/>
      <c r="AV353" s="17"/>
      <c r="AW353" s="17"/>
      <c r="AX353" s="17"/>
      <c r="AY353" s="17"/>
      <c r="AZ353" s="17"/>
      <c r="BA353" s="17"/>
      <c r="BB353" s="17"/>
      <c r="BC353" s="17"/>
      <c r="BD353" s="17"/>
      <c r="BE353" s="17"/>
      <c r="BF353" s="17"/>
      <c r="BG353" s="17"/>
      <c r="BH353" s="17"/>
      <c r="BI353" s="17"/>
      <c r="BJ353" s="17"/>
      <c r="BK353" s="17"/>
    </row>
    <row r="354" spans="4:63" x14ac:dyDescent="0.25">
      <c r="D354" s="15" t="s">
        <v>74</v>
      </c>
      <c r="E354" s="17"/>
      <c r="F354" s="17"/>
      <c r="G354" s="17"/>
      <c r="H354" s="17"/>
      <c r="I354" s="17"/>
      <c r="J354" s="17"/>
      <c r="K354" s="17"/>
      <c r="L354" s="17"/>
      <c r="M354" s="17"/>
      <c r="N354" s="17"/>
      <c r="O354" s="17"/>
      <c r="P354" s="17"/>
      <c r="Q354" s="17"/>
      <c r="R354" s="17"/>
      <c r="S354" s="17"/>
      <c r="T354" s="17"/>
      <c r="U354" s="17"/>
      <c r="V354" s="17"/>
      <c r="W354" s="17"/>
      <c r="X354" s="17"/>
      <c r="Y354" s="17"/>
      <c r="Z354" s="17"/>
      <c r="AA354" s="17"/>
      <c r="AB354" s="17"/>
      <c r="AC354" s="17"/>
      <c r="AD354" s="17"/>
      <c r="AE354" s="17"/>
      <c r="AF354" s="17"/>
      <c r="AG354" s="17"/>
      <c r="AH354" s="17"/>
      <c r="AI354" s="17"/>
      <c r="AJ354" s="17"/>
      <c r="AK354" s="17"/>
      <c r="AL354" s="17"/>
      <c r="AM354" s="17"/>
      <c r="AN354" s="17"/>
      <c r="AO354" s="17"/>
      <c r="AP354" s="17"/>
      <c r="AQ354" s="17"/>
      <c r="AR354" s="17"/>
      <c r="AS354" s="17"/>
      <c r="AT354" s="17"/>
      <c r="AU354" s="17"/>
      <c r="AV354" s="17"/>
      <c r="AW354" s="17"/>
      <c r="AX354" s="17"/>
      <c r="AY354" s="17"/>
      <c r="AZ354" s="17"/>
      <c r="BA354" s="17"/>
      <c r="BB354" s="17"/>
      <c r="BC354" s="17"/>
      <c r="BD354" s="17"/>
      <c r="BE354" s="17"/>
      <c r="BF354" s="17"/>
      <c r="BG354" s="17"/>
      <c r="BH354" s="17"/>
      <c r="BI354" s="17"/>
      <c r="BJ354" s="17"/>
      <c r="BK354" s="17"/>
    </row>
    <row r="356" spans="4:63" x14ac:dyDescent="0.25">
      <c r="D356" s="15" t="s">
        <v>119</v>
      </c>
      <c r="E356" s="17"/>
      <c r="F356" s="17"/>
      <c r="G356" s="17"/>
      <c r="H356" s="17"/>
      <c r="I356" s="17"/>
      <c r="J356" s="17"/>
      <c r="K356" s="17"/>
      <c r="L356" s="17"/>
      <c r="M356" s="17"/>
      <c r="N356" s="17"/>
      <c r="O356" s="17"/>
      <c r="P356" s="17"/>
      <c r="Q356" s="17"/>
      <c r="R356" s="17"/>
      <c r="S356" s="17"/>
      <c r="T356" s="17"/>
      <c r="U356" s="17"/>
      <c r="V356" s="17"/>
      <c r="W356" s="17"/>
      <c r="X356" s="17"/>
      <c r="Y356" s="17"/>
      <c r="Z356" s="17"/>
    </row>
    <row r="357" spans="4:63" x14ac:dyDescent="0.25">
      <c r="D357" s="15" t="s">
        <v>41</v>
      </c>
      <c r="E357" s="17"/>
      <c r="F357" s="17"/>
      <c r="G357" s="17"/>
      <c r="H357" s="17"/>
      <c r="I357" s="17"/>
      <c r="J357" s="17"/>
      <c r="K357" s="17"/>
      <c r="L357" s="17"/>
      <c r="M357" s="17"/>
      <c r="N357" s="17"/>
      <c r="O357" s="17"/>
      <c r="P357" s="17"/>
      <c r="Q357" s="17"/>
      <c r="R357" s="17"/>
      <c r="S357" s="17"/>
      <c r="T357" s="17"/>
      <c r="U357" s="17"/>
      <c r="V357" s="17"/>
      <c r="W357" s="17"/>
      <c r="X357" s="17"/>
      <c r="Y357" s="17"/>
      <c r="Z357" s="17"/>
    </row>
    <row r="358" spans="4:63" x14ac:dyDescent="0.25">
      <c r="D358" s="15" t="s">
        <v>42</v>
      </c>
      <c r="E358" s="17"/>
      <c r="F358" s="17"/>
      <c r="G358" s="17"/>
      <c r="H358" s="17"/>
      <c r="I358" s="17"/>
      <c r="J358" s="17"/>
      <c r="K358" s="17"/>
      <c r="L358" s="17"/>
      <c r="M358" s="17"/>
      <c r="N358" s="17"/>
      <c r="O358" s="17"/>
      <c r="P358" s="17"/>
      <c r="Q358" s="17"/>
      <c r="R358" s="17"/>
      <c r="S358" s="17"/>
      <c r="T358" s="17"/>
      <c r="U358" s="17"/>
      <c r="V358" s="17"/>
      <c r="W358" s="17"/>
      <c r="X358" s="17"/>
      <c r="Y358" s="17"/>
      <c r="Z358" s="17"/>
    </row>
    <row r="359" spans="4:63" x14ac:dyDescent="0.25">
      <c r="D359" s="15" t="s">
        <v>120</v>
      </c>
      <c r="E359" s="17"/>
      <c r="F359" s="17"/>
      <c r="G359" s="17"/>
      <c r="H359" s="17"/>
      <c r="I359" s="17"/>
      <c r="J359" s="17"/>
      <c r="K359" s="17"/>
      <c r="L359" s="17"/>
      <c r="M359" s="17"/>
      <c r="N359" s="17"/>
      <c r="O359" s="17"/>
      <c r="P359" s="17"/>
      <c r="Q359" s="17"/>
      <c r="R359" s="17"/>
      <c r="S359" s="17"/>
      <c r="T359" s="17"/>
      <c r="U359" s="17"/>
      <c r="V359" s="17"/>
      <c r="W359" s="17"/>
      <c r="X359" s="17"/>
      <c r="Y359" s="17"/>
      <c r="Z359" s="17"/>
    </row>
    <row r="360" spans="4:63" x14ac:dyDescent="0.25">
      <c r="D360" s="15" t="s">
        <v>121</v>
      </c>
      <c r="E360" s="17"/>
      <c r="F360" s="17"/>
      <c r="G360" s="17"/>
      <c r="H360" s="17"/>
      <c r="I360" s="17"/>
      <c r="J360" s="17"/>
      <c r="K360" s="17"/>
      <c r="L360" s="17"/>
      <c r="M360" s="17"/>
      <c r="N360" s="17"/>
      <c r="O360" s="17"/>
      <c r="P360" s="17"/>
      <c r="Q360" s="17"/>
      <c r="R360" s="17"/>
      <c r="S360" s="17"/>
      <c r="T360" s="17"/>
      <c r="U360" s="17"/>
      <c r="V360" s="17"/>
      <c r="W360" s="17"/>
      <c r="X360" s="17"/>
      <c r="Y360" s="17"/>
      <c r="Z360" s="17"/>
    </row>
    <row r="361" spans="4:63" x14ac:dyDescent="0.25">
      <c r="D361" s="15" t="s">
        <v>122</v>
      </c>
      <c r="E361" s="17"/>
      <c r="F361" s="17"/>
      <c r="G361" s="17"/>
      <c r="H361" s="17"/>
      <c r="I361" s="17"/>
      <c r="J361" s="17"/>
      <c r="K361" s="17"/>
      <c r="L361" s="17"/>
      <c r="M361" s="17"/>
      <c r="N361" s="17"/>
      <c r="O361" s="17"/>
      <c r="P361" s="17"/>
      <c r="Q361" s="17"/>
      <c r="R361" s="17"/>
      <c r="S361" s="17"/>
      <c r="T361" s="17"/>
      <c r="U361" s="17"/>
      <c r="V361" s="17"/>
      <c r="W361" s="17"/>
      <c r="X361" s="17"/>
      <c r="Y361" s="17"/>
      <c r="Z361" s="17"/>
    </row>
    <row r="362" spans="4:63" x14ac:dyDescent="0.25">
      <c r="D362" s="14" t="s">
        <v>143</v>
      </c>
      <c r="E362" s="18"/>
      <c r="F362" s="18"/>
      <c r="G362" s="18"/>
      <c r="H362" s="18"/>
      <c r="I362" s="18"/>
      <c r="J362" s="18"/>
      <c r="K362" s="18"/>
      <c r="L362" s="18"/>
      <c r="M362" s="18"/>
      <c r="N362" s="18"/>
      <c r="O362" s="18"/>
      <c r="P362" s="18"/>
      <c r="Q362" s="18"/>
      <c r="R362" s="18"/>
      <c r="S362" s="18"/>
      <c r="T362" s="18"/>
      <c r="U362" s="18"/>
      <c r="V362" s="18"/>
      <c r="W362" s="18"/>
      <c r="X362" s="18"/>
      <c r="Y362" s="18"/>
      <c r="Z362" s="18"/>
    </row>
    <row r="363" spans="4:63" x14ac:dyDescent="0.25">
      <c r="D363" s="14" t="s">
        <v>144</v>
      </c>
      <c r="E363" s="18"/>
      <c r="F363" s="18"/>
      <c r="G363" s="18"/>
      <c r="H363" s="18"/>
      <c r="I363" s="18"/>
      <c r="J363" s="18"/>
      <c r="K363" s="18"/>
      <c r="L363" s="18"/>
      <c r="M363" s="18"/>
      <c r="N363" s="18"/>
      <c r="O363" s="18"/>
      <c r="P363" s="18"/>
      <c r="Q363" s="18"/>
      <c r="R363" s="18"/>
      <c r="S363" s="18"/>
      <c r="T363" s="18"/>
      <c r="U363" s="18"/>
      <c r="V363" s="18"/>
      <c r="W363" s="18"/>
      <c r="X363" s="18"/>
      <c r="Y363" s="18"/>
      <c r="Z363" s="18"/>
    </row>
    <row r="364" spans="4:63" x14ac:dyDescent="0.25">
      <c r="D364" s="14" t="s">
        <v>145</v>
      </c>
      <c r="E364" s="18"/>
      <c r="F364" s="18"/>
      <c r="G364" s="18"/>
      <c r="H364" s="18"/>
      <c r="I364" s="18"/>
      <c r="J364" s="18"/>
      <c r="K364" s="18"/>
      <c r="L364" s="18"/>
      <c r="M364" s="18"/>
      <c r="N364" s="18"/>
      <c r="O364" s="18"/>
      <c r="P364" s="18"/>
      <c r="Q364" s="18"/>
      <c r="R364" s="18"/>
      <c r="S364" s="18"/>
      <c r="T364" s="18"/>
      <c r="U364" s="18"/>
      <c r="V364" s="18"/>
      <c r="W364" s="18"/>
      <c r="X364" s="18"/>
      <c r="Y364" s="18"/>
      <c r="Z364" s="18"/>
    </row>
    <row r="365" spans="4:63" x14ac:dyDescent="0.25">
      <c r="D365" s="14" t="s">
        <v>415</v>
      </c>
      <c r="E365" s="18"/>
      <c r="F365" s="18"/>
      <c r="G365" s="18"/>
      <c r="H365" s="18"/>
      <c r="I365" s="18"/>
      <c r="J365" s="18"/>
      <c r="K365" s="18"/>
      <c r="L365" s="18"/>
      <c r="M365" s="18"/>
      <c r="N365" s="18"/>
      <c r="O365" s="18"/>
      <c r="P365" s="18"/>
      <c r="Q365" s="18"/>
      <c r="R365" s="18"/>
      <c r="S365" s="18"/>
      <c r="T365" s="18"/>
      <c r="U365" s="18"/>
      <c r="V365" s="18"/>
      <c r="W365" s="18"/>
      <c r="X365" s="18"/>
      <c r="Y365" s="18"/>
      <c r="Z365" s="18"/>
    </row>
    <row r="367" spans="4:63" x14ac:dyDescent="0.25">
      <c r="D367" s="19" t="s">
        <v>128</v>
      </c>
    </row>
    <row r="369" spans="4:21" x14ac:dyDescent="0.25">
      <c r="D369" s="38" t="s">
        <v>418</v>
      </c>
      <c r="U369" s="19" t="s">
        <v>425</v>
      </c>
    </row>
    <row r="370" spans="4:21" x14ac:dyDescent="0.25">
      <c r="D370" s="38" t="s">
        <v>419</v>
      </c>
      <c r="U370" s="19" t="s">
        <v>426</v>
      </c>
    </row>
    <row r="371" spans="4:21" x14ac:dyDescent="0.25">
      <c r="D371" s="38" t="s">
        <v>420</v>
      </c>
      <c r="U371" s="19" t="s">
        <v>427</v>
      </c>
    </row>
    <row r="372" spans="4:21" x14ac:dyDescent="0.25">
      <c r="D372" s="38" t="s">
        <v>127</v>
      </c>
      <c r="U372" s="19" t="s">
        <v>428</v>
      </c>
    </row>
    <row r="373" spans="4:21" x14ac:dyDescent="0.25">
      <c r="D373" s="38" t="s">
        <v>124</v>
      </c>
      <c r="U373" s="19" t="s">
        <v>421</v>
      </c>
    </row>
    <row r="374" spans="4:21" x14ac:dyDescent="0.25">
      <c r="D374" s="38" t="s">
        <v>125</v>
      </c>
      <c r="U374" s="19" t="s">
        <v>422</v>
      </c>
    </row>
    <row r="375" spans="4:21" x14ac:dyDescent="0.25">
      <c r="D375" s="38" t="s">
        <v>126</v>
      </c>
      <c r="U375" s="19" t="s">
        <v>423</v>
      </c>
    </row>
    <row r="376" spans="4:21" x14ac:dyDescent="0.25">
      <c r="D376" s="38" t="s">
        <v>417</v>
      </c>
      <c r="U376" s="19" t="s">
        <v>424</v>
      </c>
    </row>
    <row r="378" spans="4:21" x14ac:dyDescent="0.25">
      <c r="D378" s="5" t="s">
        <v>325</v>
      </c>
    </row>
    <row r="379" spans="4:21" x14ac:dyDescent="0.25">
      <c r="D379" s="38" t="s">
        <v>129</v>
      </c>
    </row>
    <row r="380" spans="4:21" x14ac:dyDescent="0.25">
      <c r="D380" s="19" t="s">
        <v>416</v>
      </c>
    </row>
    <row r="420" spans="2:4" x14ac:dyDescent="0.25">
      <c r="B420" s="4">
        <v>0</v>
      </c>
      <c r="D420" s="5" t="s">
        <v>429</v>
      </c>
    </row>
    <row r="421" spans="2:4" x14ac:dyDescent="0.25">
      <c r="D421" s="21" t="s">
        <v>131</v>
      </c>
    </row>
    <row r="423" spans="2:4" x14ac:dyDescent="0.25">
      <c r="D423" s="38" t="s">
        <v>349</v>
      </c>
    </row>
    <row r="456" spans="4:4" x14ac:dyDescent="0.25">
      <c r="D456" s="38" t="s">
        <v>351</v>
      </c>
    </row>
    <row r="498" spans="4:4" x14ac:dyDescent="0.25">
      <c r="D498" s="38" t="s">
        <v>356</v>
      </c>
    </row>
    <row r="499" spans="4:4" x14ac:dyDescent="0.25">
      <c r="D499" s="38" t="s">
        <v>355</v>
      </c>
    </row>
    <row r="500" spans="4:4" x14ac:dyDescent="0.25">
      <c r="D500" s="38" t="s">
        <v>357</v>
      </c>
    </row>
    <row r="501" spans="4:4" x14ac:dyDescent="0.25">
      <c r="D501" s="38" t="s">
        <v>358</v>
      </c>
    </row>
    <row r="515" spans="4:4" x14ac:dyDescent="0.25">
      <c r="D515" s="38" t="s">
        <v>359</v>
      </c>
    </row>
    <row r="516" spans="4:4" x14ac:dyDescent="0.25">
      <c r="D516" s="38" t="s">
        <v>360</v>
      </c>
    </row>
    <row r="530" spans="4:4" x14ac:dyDescent="0.25">
      <c r="D530" s="5" t="s">
        <v>348</v>
      </c>
    </row>
    <row r="532" spans="4:4" x14ac:dyDescent="0.25">
      <c r="D532" s="38" t="s">
        <v>430</v>
      </c>
    </row>
    <row r="533" spans="4:4" x14ac:dyDescent="0.25">
      <c r="D533" s="38" t="s">
        <v>432</v>
      </c>
    </row>
    <row r="534" spans="4:4" x14ac:dyDescent="0.25">
      <c r="D534" s="38" t="s">
        <v>431</v>
      </c>
    </row>
    <row r="576" spans="4:4" x14ac:dyDescent="0.25">
      <c r="D576" s="38" t="s">
        <v>433</v>
      </c>
    </row>
    <row r="647" spans="2:2" x14ac:dyDescent="0.25">
      <c r="B647" s="2">
        <v>0</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743720-8167-48BE-BFEE-5992F3383BC4}">
  <sheetPr codeName="Sheet20"/>
  <dimension ref="B2:D132"/>
  <sheetViews>
    <sheetView topLeftCell="A10" zoomScaleNormal="100" workbookViewId="0">
      <selection activeCell="D10" sqref="D10"/>
    </sheetView>
  </sheetViews>
  <sheetFormatPr defaultColWidth="2.85546875" defaultRowHeight="15" x14ac:dyDescent="0.25"/>
  <cols>
    <col min="1" max="16384" width="2.85546875" style="38"/>
  </cols>
  <sheetData>
    <row r="2" spans="2:4" x14ac:dyDescent="0.25">
      <c r="B2" s="5" t="s">
        <v>485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54">
        <v>0</v>
      </c>
      <c r="D10" s="5" t="s">
        <v>489</v>
      </c>
    </row>
    <row r="11" spans="2:4" x14ac:dyDescent="0.25">
      <c r="D11" s="38" t="s">
        <v>490</v>
      </c>
    </row>
    <row r="12" spans="2:4" x14ac:dyDescent="0.25">
      <c r="D12" s="21" t="s">
        <v>5</v>
      </c>
    </row>
    <row r="15" spans="2:4" x14ac:dyDescent="0.25">
      <c r="B15" s="57">
        <v>0</v>
      </c>
      <c r="D15" s="5" t="s">
        <v>486</v>
      </c>
    </row>
    <row r="16" spans="2:4" x14ac:dyDescent="0.25">
      <c r="D16" s="38" t="s">
        <v>487</v>
      </c>
    </row>
    <row r="17" spans="4:4" x14ac:dyDescent="0.25">
      <c r="D17" s="21" t="s">
        <v>5</v>
      </c>
    </row>
    <row r="19" spans="4:4" x14ac:dyDescent="0.25">
      <c r="D19" s="5" t="s">
        <v>488</v>
      </c>
    </row>
    <row r="54" spans="2:4" s="52" customFormat="1" x14ac:dyDescent="0.25">
      <c r="B54" s="54">
        <v>0</v>
      </c>
      <c r="D54" s="55" t="s">
        <v>493</v>
      </c>
    </row>
    <row r="55" spans="2:4" s="52" customFormat="1" x14ac:dyDescent="0.25">
      <c r="D55" s="52" t="s">
        <v>130</v>
      </c>
    </row>
    <row r="56" spans="2:4" s="52" customFormat="1" x14ac:dyDescent="0.25">
      <c r="D56" s="56" t="s">
        <v>5</v>
      </c>
    </row>
    <row r="57" spans="2:4" s="52" customFormat="1" x14ac:dyDescent="0.25"/>
    <row r="58" spans="2:4" s="52" customFormat="1" x14ac:dyDescent="0.25"/>
    <row r="59" spans="2:4" x14ac:dyDescent="0.25">
      <c r="B59" s="54">
        <v>0</v>
      </c>
      <c r="D59" s="55" t="s">
        <v>491</v>
      </c>
    </row>
    <row r="60" spans="2:4" x14ac:dyDescent="0.25">
      <c r="D60" s="38" t="s">
        <v>487</v>
      </c>
    </row>
    <row r="61" spans="2:4" x14ac:dyDescent="0.25">
      <c r="D61" s="56" t="s">
        <v>5</v>
      </c>
    </row>
    <row r="64" spans="2:4" x14ac:dyDescent="0.25">
      <c r="B64" s="54">
        <v>0</v>
      </c>
      <c r="C64" s="52"/>
      <c r="D64" s="55" t="s">
        <v>492</v>
      </c>
    </row>
    <row r="65" spans="2:4" x14ac:dyDescent="0.25">
      <c r="D65" s="38" t="s">
        <v>322</v>
      </c>
    </row>
    <row r="66" spans="2:4" x14ac:dyDescent="0.25">
      <c r="D66" s="56" t="s">
        <v>5</v>
      </c>
    </row>
    <row r="69" spans="2:4" x14ac:dyDescent="0.25">
      <c r="B69" s="53">
        <v>0</v>
      </c>
      <c r="D69" s="55" t="s">
        <v>497</v>
      </c>
    </row>
    <row r="71" spans="2:4" x14ac:dyDescent="0.25">
      <c r="D71" s="38" t="s">
        <v>496</v>
      </c>
    </row>
    <row r="105" spans="2:4" x14ac:dyDescent="0.25">
      <c r="B105" s="53">
        <v>0</v>
      </c>
      <c r="D105" s="55" t="s">
        <v>498</v>
      </c>
    </row>
    <row r="107" spans="2:4" x14ac:dyDescent="0.25">
      <c r="D107" s="38" t="s">
        <v>499</v>
      </c>
    </row>
    <row r="132" spans="2:2" x14ac:dyDescent="0.25">
      <c r="B132" s="53">
        <v>0</v>
      </c>
    </row>
  </sheetData>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710849-4C9B-408D-8426-CA78F69F45DE}">
  <sheetPr codeName="Sheet21"/>
  <dimension ref="B2:Z66"/>
  <sheetViews>
    <sheetView topLeftCell="A46" zoomScaleNormal="100" workbookViewId="0">
      <selection activeCell="Z55" sqref="Z55"/>
    </sheetView>
  </sheetViews>
  <sheetFormatPr defaultColWidth="2.85546875" defaultRowHeight="15" x14ac:dyDescent="0.25"/>
  <cols>
    <col min="1" max="16384" width="2.85546875" style="52"/>
  </cols>
  <sheetData>
    <row r="2" spans="2:4" x14ac:dyDescent="0.25">
      <c r="B2" s="55" t="s">
        <v>494</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3">
        <v>0</v>
      </c>
    </row>
    <row r="50" spans="2:26" x14ac:dyDescent="0.25">
      <c r="B50" s="3">
        <v>0</v>
      </c>
      <c r="D50" s="55" t="s">
        <v>504</v>
      </c>
    </row>
    <row r="55" spans="2:26" x14ac:dyDescent="0.25">
      <c r="Z55" s="52" t="s">
        <v>500</v>
      </c>
    </row>
    <row r="58" spans="2:26" x14ac:dyDescent="0.25">
      <c r="Z58" s="52" t="s">
        <v>503</v>
      </c>
    </row>
    <row r="60" spans="2:26" x14ac:dyDescent="0.25">
      <c r="Z60" s="52" t="s">
        <v>501</v>
      </c>
    </row>
    <row r="61" spans="2:26" x14ac:dyDescent="0.25">
      <c r="Z61" s="52" t="s">
        <v>502</v>
      </c>
    </row>
    <row r="66" spans="2:2" x14ac:dyDescent="0.25">
      <c r="B66" s="53">
        <v>0</v>
      </c>
    </row>
  </sheetData>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FEE3CB-ACA5-45C6-A62C-0482425F2A9F}">
  <sheetPr codeName="Sheet22"/>
  <dimension ref="B2:D20"/>
  <sheetViews>
    <sheetView zoomScaleNormal="100" workbookViewId="0">
      <selection activeCell="B15" sqref="B15"/>
    </sheetView>
  </sheetViews>
  <sheetFormatPr defaultColWidth="2.85546875" defaultRowHeight="15" x14ac:dyDescent="0.25"/>
  <cols>
    <col min="1" max="16384" width="2.85546875" style="52"/>
  </cols>
  <sheetData>
    <row r="2" spans="2:4" x14ac:dyDescent="0.25">
      <c r="B2" s="55" t="s">
        <v>495</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507</v>
      </c>
    </row>
    <row r="16" spans="2:4" x14ac:dyDescent="0.25">
      <c r="D16" s="52" t="s">
        <v>508</v>
      </c>
    </row>
    <row r="17" spans="2:4" x14ac:dyDescent="0.25">
      <c r="D17" s="56" t="s">
        <v>5</v>
      </c>
    </row>
    <row r="20" spans="2:4" x14ac:dyDescent="0.25">
      <c r="B20" s="53">
        <v>0</v>
      </c>
    </row>
  </sheetData>
  <pageMargins left="0.7" right="0.7" top="0.75" bottom="0.75" header="0.3" footer="0.3"/>
  <pageSetup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53442-6AEC-4BB8-9EEF-0571405F1592}">
  <sheetPr codeName="Sheet23"/>
  <dimension ref="B2:D35"/>
  <sheetViews>
    <sheetView topLeftCell="A10" zoomScaleNormal="100" workbookViewId="0">
      <selection activeCell="D25" sqref="D25"/>
    </sheetView>
  </sheetViews>
  <sheetFormatPr defaultColWidth="2.85546875" defaultRowHeight="15" x14ac:dyDescent="0.25"/>
  <cols>
    <col min="1" max="16384" width="2.85546875" style="52"/>
  </cols>
  <sheetData>
    <row r="2" spans="2:4" x14ac:dyDescent="0.25">
      <c r="B2" s="55" t="s">
        <v>505</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525</v>
      </c>
    </row>
    <row r="16" spans="2:4" x14ac:dyDescent="0.25">
      <c r="D16" s="52" t="s">
        <v>526</v>
      </c>
    </row>
    <row r="17" spans="2:4" x14ac:dyDescent="0.25">
      <c r="D17" s="56" t="s">
        <v>527</v>
      </c>
    </row>
    <row r="20" spans="2:4" x14ac:dyDescent="0.25">
      <c r="B20" s="54">
        <v>0</v>
      </c>
      <c r="D20" s="55" t="s">
        <v>528</v>
      </c>
    </row>
    <row r="21" spans="2:4" x14ac:dyDescent="0.25">
      <c r="D21" s="52" t="s">
        <v>481</v>
      </c>
    </row>
    <row r="22" spans="2:4" x14ac:dyDescent="0.25">
      <c r="D22" s="56" t="s">
        <v>5</v>
      </c>
    </row>
    <row r="25" spans="2:4" x14ac:dyDescent="0.25">
      <c r="B25" s="54">
        <v>0</v>
      </c>
      <c r="D25" s="55" t="s">
        <v>521</v>
      </c>
    </row>
    <row r="26" spans="2:4" x14ac:dyDescent="0.25">
      <c r="D26" s="56" t="s">
        <v>131</v>
      </c>
    </row>
    <row r="27" spans="2:4" x14ac:dyDescent="0.25">
      <c r="D27" s="20" t="s">
        <v>39</v>
      </c>
    </row>
    <row r="30" spans="2:4" x14ac:dyDescent="0.25">
      <c r="B30" s="54">
        <v>0</v>
      </c>
      <c r="D30" s="55" t="s">
        <v>522</v>
      </c>
    </row>
    <row r="31" spans="2:4" x14ac:dyDescent="0.25">
      <c r="D31" s="56" t="s">
        <v>584</v>
      </c>
    </row>
    <row r="32" spans="2:4" x14ac:dyDescent="0.25">
      <c r="D32" s="20" t="s">
        <v>39</v>
      </c>
    </row>
    <row r="35" spans="2:2" x14ac:dyDescent="0.25">
      <c r="B35" s="53">
        <v>0</v>
      </c>
    </row>
  </sheetData>
  <pageMargins left="0.7" right="0.7" top="0.75" bottom="0.75" header="0.3" footer="0.3"/>
  <pageSetup orientation="portrait"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21971-437C-40E7-BF65-ACD8B0792D28}">
  <sheetPr codeName="Sheet24"/>
  <dimension ref="A1:I6"/>
  <sheetViews>
    <sheetView showRuler="0" zoomScaleNormal="100" workbookViewId="0">
      <selection activeCell="A6" sqref="A6"/>
    </sheetView>
  </sheetViews>
  <sheetFormatPr defaultRowHeight="15" x14ac:dyDescent="0.25"/>
  <cols>
    <col min="1" max="1" width="9" style="58" bestFit="1" customWidth="1"/>
    <col min="2" max="2" width="60.140625" style="58" bestFit="1" customWidth="1"/>
    <col min="3" max="3" width="13.42578125" style="58" bestFit="1" customWidth="1"/>
    <col min="4" max="4" width="31.85546875" style="58" bestFit="1" customWidth="1"/>
    <col min="5" max="5" width="15.85546875" style="58" bestFit="1" customWidth="1"/>
    <col min="6" max="6" width="16.7109375" style="58" bestFit="1" customWidth="1"/>
    <col min="7" max="7" width="15.28515625" style="58" bestFit="1" customWidth="1"/>
    <col min="8" max="8" width="7.5703125" style="58" bestFit="1" customWidth="1"/>
    <col min="9" max="9" width="10" style="58" bestFit="1" customWidth="1"/>
    <col min="10" max="256" width="2.85546875" style="58" customWidth="1"/>
    <col min="257" max="16384" width="9.140625" style="58"/>
  </cols>
  <sheetData>
    <row r="1" spans="1:9" ht="18.75" x14ac:dyDescent="0.25">
      <c r="A1" s="163" t="s">
        <v>520</v>
      </c>
      <c r="B1" s="164"/>
      <c r="C1" s="164"/>
      <c r="D1" s="164"/>
      <c r="E1" s="164"/>
      <c r="F1" s="164"/>
      <c r="G1" s="164"/>
      <c r="H1" s="164"/>
      <c r="I1" s="164"/>
    </row>
    <row r="2" spans="1:9" x14ac:dyDescent="0.25">
      <c r="A2" s="165" t="s">
        <v>519</v>
      </c>
      <c r="B2" s="164"/>
      <c r="C2" s="164"/>
      <c r="D2" s="164"/>
      <c r="E2" s="164"/>
      <c r="F2" s="164"/>
      <c r="G2" s="164"/>
      <c r="H2" s="164"/>
      <c r="I2" s="164"/>
    </row>
    <row r="4" spans="1:9" ht="30" x14ac:dyDescent="0.25">
      <c r="A4" s="60" t="s">
        <v>36</v>
      </c>
      <c r="B4" s="60" t="s">
        <v>35</v>
      </c>
      <c r="C4" s="60" t="s">
        <v>34</v>
      </c>
      <c r="D4" s="60" t="s">
        <v>518</v>
      </c>
      <c r="E4" s="60" t="s">
        <v>33</v>
      </c>
      <c r="F4" s="60" t="s">
        <v>317</v>
      </c>
      <c r="G4" s="60" t="s">
        <v>32</v>
      </c>
      <c r="H4" s="60" t="s">
        <v>31</v>
      </c>
      <c r="I4" s="60" t="s">
        <v>30</v>
      </c>
    </row>
    <row r="5" spans="1:9" ht="60" x14ac:dyDescent="0.25">
      <c r="A5" s="59" t="s">
        <v>517</v>
      </c>
      <c r="B5" s="59" t="s">
        <v>516</v>
      </c>
      <c r="C5" s="59" t="s">
        <v>330</v>
      </c>
      <c r="D5" s="59" t="s">
        <v>511</v>
      </c>
      <c r="E5" s="59" t="s">
        <v>515</v>
      </c>
      <c r="F5" s="59" t="s">
        <v>514</v>
      </c>
      <c r="G5" s="59" t="s">
        <v>25</v>
      </c>
      <c r="H5" s="59" t="s">
        <v>20</v>
      </c>
      <c r="I5" s="59" t="s">
        <v>328</v>
      </c>
    </row>
    <row r="6" spans="1:9" ht="45" x14ac:dyDescent="0.25">
      <c r="A6" s="59" t="s">
        <v>513</v>
      </c>
      <c r="B6" s="59" t="s">
        <v>512</v>
      </c>
      <c r="C6" s="59" t="s">
        <v>330</v>
      </c>
      <c r="D6" s="59" t="s">
        <v>511</v>
      </c>
      <c r="E6" s="59" t="s">
        <v>510</v>
      </c>
      <c r="F6" s="59" t="s">
        <v>509</v>
      </c>
      <c r="G6" s="59" t="s">
        <v>25</v>
      </c>
      <c r="H6" s="59" t="s">
        <v>20</v>
      </c>
      <c r="I6" s="59"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&amp;L&amp;BMon, 7 Mar 2022 10:46, Aryo Budi Dwi Prasetyo&amp;RPage &amp;P of &amp;N</oddFooter>
  </headerFooter>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9FA808-33A8-413E-A427-F878BDC22050}">
  <sheetPr codeName="Sheet25"/>
  <dimension ref="B2:D30"/>
  <sheetViews>
    <sheetView topLeftCell="A17" zoomScaleNormal="100" workbookViewId="0">
      <selection activeCell="B30" sqref="B30"/>
    </sheetView>
  </sheetViews>
  <sheetFormatPr defaultColWidth="2.85546875" defaultRowHeight="15" x14ac:dyDescent="0.25"/>
  <cols>
    <col min="1" max="16384" width="2.85546875" style="52"/>
  </cols>
  <sheetData>
    <row r="2" spans="2:4" x14ac:dyDescent="0.25">
      <c r="B2" s="55" t="s">
        <v>506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123</v>
      </c>
    </row>
    <row r="11" spans="2:4" x14ac:dyDescent="0.25">
      <c r="D11" s="52" t="s">
        <v>4</v>
      </c>
    </row>
    <row r="12" spans="2:4" x14ac:dyDescent="0.25">
      <c r="D12" s="56" t="s">
        <v>5</v>
      </c>
    </row>
    <row r="15" spans="2:4" x14ac:dyDescent="0.25">
      <c r="B15" s="54">
        <v>0</v>
      </c>
      <c r="D15" s="55" t="s">
        <v>563</v>
      </c>
    </row>
    <row r="16" spans="2:4" x14ac:dyDescent="0.25">
      <c r="D16" s="52" t="s">
        <v>564</v>
      </c>
    </row>
    <row r="17" spans="2:4" x14ac:dyDescent="0.25">
      <c r="D17" s="56" t="s">
        <v>43</v>
      </c>
    </row>
    <row r="20" spans="2:4" x14ac:dyDescent="0.25">
      <c r="B20" s="54">
        <v>0</v>
      </c>
      <c r="D20" s="55" t="s">
        <v>592</v>
      </c>
    </row>
    <row r="21" spans="2:4" x14ac:dyDescent="0.25">
      <c r="D21" s="52" t="s">
        <v>140</v>
      </c>
    </row>
    <row r="22" spans="2:4" x14ac:dyDescent="0.25">
      <c r="D22" s="56" t="s">
        <v>5</v>
      </c>
    </row>
    <row r="25" spans="2:4" x14ac:dyDescent="0.25">
      <c r="B25" s="54">
        <v>0</v>
      </c>
      <c r="D25" s="55" t="s">
        <v>521</v>
      </c>
    </row>
    <row r="26" spans="2:4" x14ac:dyDescent="0.25">
      <c r="D26" s="56" t="s">
        <v>131</v>
      </c>
    </row>
    <row r="27" spans="2:4" x14ac:dyDescent="0.25">
      <c r="D27" s="20" t="s">
        <v>39</v>
      </c>
    </row>
    <row r="30" spans="2:4" x14ac:dyDescent="0.25">
      <c r="B30" s="53">
        <v>0</v>
      </c>
    </row>
  </sheetData>
  <pageMargins left="0.7" right="0.7" top="0.75" bottom="0.75" header="0.3" footer="0.3"/>
  <pageSetup orientation="portrait"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52DCC8-D0E7-422E-803B-222F5B56AE31}">
  <sheetPr codeName="Sheet26"/>
  <dimension ref="A1:H6"/>
  <sheetViews>
    <sheetView showRuler="0" zoomScaleNormal="100" workbookViewId="0">
      <selection activeCell="B6" sqref="B6"/>
    </sheetView>
  </sheetViews>
  <sheetFormatPr defaultRowHeight="15" x14ac:dyDescent="0.25"/>
  <cols>
    <col min="1" max="1" width="11.28515625" style="61" bestFit="1" customWidth="1"/>
    <col min="2" max="2" width="55.5703125" style="61" bestFit="1" customWidth="1"/>
    <col min="3" max="3" width="13.42578125" style="61" bestFit="1" customWidth="1"/>
    <col min="4" max="4" width="15.85546875" style="61" bestFit="1" customWidth="1"/>
    <col min="5" max="5" width="16.7109375" style="61" bestFit="1" customWidth="1"/>
    <col min="6" max="6" width="15.28515625" style="61" bestFit="1" customWidth="1"/>
    <col min="7" max="7" width="7.5703125" style="61" bestFit="1" customWidth="1"/>
    <col min="8" max="8" width="10" style="61" bestFit="1" customWidth="1"/>
    <col min="9" max="256" width="2.85546875" style="61" customWidth="1"/>
    <col min="257" max="16384" width="9.140625" style="61"/>
  </cols>
  <sheetData>
    <row r="1" spans="1:8" ht="18.75" x14ac:dyDescent="0.25">
      <c r="A1" s="163" t="s">
        <v>520</v>
      </c>
      <c r="B1" s="164"/>
      <c r="C1" s="164"/>
      <c r="D1" s="164"/>
      <c r="E1" s="164"/>
      <c r="F1" s="164"/>
      <c r="G1" s="164"/>
      <c r="H1" s="164"/>
    </row>
    <row r="2" spans="1:8" x14ac:dyDescent="0.25">
      <c r="A2" s="165" t="s">
        <v>583</v>
      </c>
      <c r="B2" s="164"/>
      <c r="C2" s="164"/>
      <c r="D2" s="164"/>
      <c r="E2" s="164"/>
      <c r="F2" s="164"/>
      <c r="G2" s="164"/>
      <c r="H2" s="164"/>
    </row>
    <row r="4" spans="1:8" ht="30" x14ac:dyDescent="0.25">
      <c r="A4" s="60" t="s">
        <v>36</v>
      </c>
      <c r="B4" s="60" t="s">
        <v>35</v>
      </c>
      <c r="C4" s="60" t="s">
        <v>34</v>
      </c>
      <c r="D4" s="60" t="s">
        <v>33</v>
      </c>
      <c r="E4" s="60" t="s">
        <v>317</v>
      </c>
      <c r="F4" s="60" t="s">
        <v>32</v>
      </c>
      <c r="G4" s="60" t="s">
        <v>31</v>
      </c>
      <c r="H4" s="60" t="s">
        <v>30</v>
      </c>
    </row>
    <row r="5" spans="1:8" ht="75" x14ac:dyDescent="0.25">
      <c r="A5" s="59" t="s">
        <v>517</v>
      </c>
      <c r="B5" s="59" t="s">
        <v>516</v>
      </c>
      <c r="C5" s="59" t="s">
        <v>330</v>
      </c>
      <c r="D5" s="59" t="s">
        <v>515</v>
      </c>
      <c r="E5" s="59" t="s">
        <v>514</v>
      </c>
      <c r="F5" s="59" t="s">
        <v>25</v>
      </c>
      <c r="G5" s="59" t="s">
        <v>20</v>
      </c>
      <c r="H5" s="59" t="s">
        <v>328</v>
      </c>
    </row>
    <row r="6" spans="1:8" ht="45" x14ac:dyDescent="0.25">
      <c r="A6" s="59" t="s">
        <v>513</v>
      </c>
      <c r="B6" s="59" t="s">
        <v>512</v>
      </c>
      <c r="C6" s="59" t="s">
        <v>330</v>
      </c>
      <c r="D6" s="59" t="s">
        <v>510</v>
      </c>
      <c r="E6" s="59" t="s">
        <v>509</v>
      </c>
      <c r="F6" s="59" t="s">
        <v>25</v>
      </c>
      <c r="G6" s="59" t="s">
        <v>20</v>
      </c>
      <c r="H6" s="59"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&amp;L&amp;BTue, 8 Mar 2022 11:37, Aryo Budi Dwi Prasetyo&amp;RPage &amp;P of &amp;N</oddFooter>
  </headerFooter>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087E18-10D0-48F1-B44B-CE3089D739F5}">
  <sheetPr codeName="Sheet27"/>
  <dimension ref="B2:D209"/>
  <sheetViews>
    <sheetView topLeftCell="A190" zoomScaleNormal="100" workbookViewId="0">
      <selection activeCell="D204" sqref="D204"/>
    </sheetView>
  </sheetViews>
  <sheetFormatPr defaultColWidth="2.85546875" defaultRowHeight="15" x14ac:dyDescent="0.25"/>
  <cols>
    <col min="1" max="16384" width="2.85546875" style="52"/>
  </cols>
  <sheetData>
    <row r="2" spans="2:4" x14ac:dyDescent="0.25">
      <c r="B2" s="55" t="s">
        <v>530</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593</v>
      </c>
    </row>
    <row r="16" spans="2:4" x14ac:dyDescent="0.25">
      <c r="D16" s="52" t="s">
        <v>594</v>
      </c>
    </row>
    <row r="17" spans="2:4" x14ac:dyDescent="0.25">
      <c r="D17" s="56" t="s">
        <v>5</v>
      </c>
    </row>
    <row r="20" spans="2:4" x14ac:dyDescent="0.25">
      <c r="B20" s="54">
        <v>0</v>
      </c>
      <c r="D20" s="55" t="s">
        <v>595</v>
      </c>
    </row>
    <row r="21" spans="2:4" x14ac:dyDescent="0.25">
      <c r="D21" s="52" t="s">
        <v>596</v>
      </c>
    </row>
    <row r="22" spans="2:4" x14ac:dyDescent="0.25">
      <c r="D22" s="56" t="s">
        <v>5</v>
      </c>
    </row>
    <row r="25" spans="2:4" x14ac:dyDescent="0.25">
      <c r="B25" s="54">
        <v>0</v>
      </c>
      <c r="D25" s="55" t="s">
        <v>486</v>
      </c>
    </row>
    <row r="26" spans="2:4" x14ac:dyDescent="0.25">
      <c r="D26" s="52" t="s">
        <v>605</v>
      </c>
    </row>
    <row r="27" spans="2:4" x14ac:dyDescent="0.25">
      <c r="D27" s="56" t="s">
        <v>5</v>
      </c>
    </row>
    <row r="30" spans="2:4" x14ac:dyDescent="0.25">
      <c r="B30" s="54">
        <v>0</v>
      </c>
      <c r="D30" s="55" t="s">
        <v>521</v>
      </c>
    </row>
    <row r="31" spans="2:4" x14ac:dyDescent="0.25">
      <c r="D31" s="56" t="s">
        <v>5</v>
      </c>
    </row>
    <row r="33" spans="4:4" x14ac:dyDescent="0.25">
      <c r="D33" s="52" t="s">
        <v>40</v>
      </c>
    </row>
    <row r="34" spans="4:4" x14ac:dyDescent="0.25">
      <c r="D34" s="19" t="s">
        <v>524</v>
      </c>
    </row>
    <row r="36" spans="4:4" x14ac:dyDescent="0.25">
      <c r="D36" s="52" t="s">
        <v>523</v>
      </c>
    </row>
    <row r="69" spans="4:4" x14ac:dyDescent="0.25">
      <c r="D69" s="55" t="s">
        <v>506</v>
      </c>
    </row>
    <row r="71" spans="4:4" x14ac:dyDescent="0.25">
      <c r="D71" s="64" t="s">
        <v>565</v>
      </c>
    </row>
    <row r="72" spans="4:4" x14ac:dyDescent="0.25">
      <c r="D72" s="64" t="s">
        <v>566</v>
      </c>
    </row>
    <row r="73" spans="4:4" x14ac:dyDescent="0.25">
      <c r="D73" s="64" t="s">
        <v>567</v>
      </c>
    </row>
    <row r="74" spans="4:4" x14ac:dyDescent="0.25">
      <c r="D74" s="64" t="s">
        <v>568</v>
      </c>
    </row>
    <row r="75" spans="4:4" x14ac:dyDescent="0.25">
      <c r="D75" s="64" t="s">
        <v>569</v>
      </c>
    </row>
    <row r="76" spans="4:4" x14ac:dyDescent="0.25">
      <c r="D76" s="64" t="s">
        <v>570</v>
      </c>
    </row>
    <row r="77" spans="4:4" x14ac:dyDescent="0.25">
      <c r="D77" s="64" t="s">
        <v>571</v>
      </c>
    </row>
    <row r="78" spans="4:4" x14ac:dyDescent="0.25">
      <c r="D78" s="64" t="s">
        <v>572</v>
      </c>
    </row>
    <row r="79" spans="4:4" x14ac:dyDescent="0.25">
      <c r="D79" s="64" t="s">
        <v>573</v>
      </c>
    </row>
    <row r="80" spans="4:4" x14ac:dyDescent="0.25">
      <c r="D80" s="64" t="s">
        <v>574</v>
      </c>
    </row>
    <row r="81" spans="4:4" x14ac:dyDescent="0.25">
      <c r="D81" s="64" t="s">
        <v>575</v>
      </c>
    </row>
    <row r="82" spans="4:4" x14ac:dyDescent="0.25">
      <c r="D82" s="64" t="s">
        <v>575</v>
      </c>
    </row>
    <row r="83" spans="4:4" x14ac:dyDescent="0.25">
      <c r="D83" s="64" t="s">
        <v>576</v>
      </c>
    </row>
    <row r="84" spans="4:4" x14ac:dyDescent="0.25">
      <c r="D84" s="64" t="s">
        <v>577</v>
      </c>
    </row>
    <row r="85" spans="4:4" x14ac:dyDescent="0.25">
      <c r="D85" s="64" t="s">
        <v>578</v>
      </c>
    </row>
    <row r="86" spans="4:4" x14ac:dyDescent="0.25">
      <c r="D86" s="64" t="s">
        <v>579</v>
      </c>
    </row>
    <row r="87" spans="4:4" x14ac:dyDescent="0.25">
      <c r="D87" s="64" t="s">
        <v>580</v>
      </c>
    </row>
    <row r="89" spans="4:4" x14ac:dyDescent="0.25">
      <c r="D89" s="52" t="s">
        <v>581</v>
      </c>
    </row>
    <row r="107" spans="4:4" x14ac:dyDescent="0.25">
      <c r="D107" s="52" t="s">
        <v>582</v>
      </c>
    </row>
    <row r="122" spans="4:4" x14ac:dyDescent="0.25">
      <c r="D122" s="52" t="s">
        <v>582</v>
      </c>
    </row>
    <row r="170" spans="4:4" x14ac:dyDescent="0.25">
      <c r="D170" s="55" t="s">
        <v>530</v>
      </c>
    </row>
    <row r="172" spans="4:4" x14ac:dyDescent="0.25">
      <c r="D172" s="52" t="s">
        <v>582</v>
      </c>
    </row>
    <row r="199" spans="2:4" x14ac:dyDescent="0.25">
      <c r="B199" s="3">
        <v>0</v>
      </c>
      <c r="D199" s="55" t="s">
        <v>522</v>
      </c>
    </row>
    <row r="200" spans="2:4" x14ac:dyDescent="0.25">
      <c r="D200" s="56" t="s">
        <v>598</v>
      </c>
    </row>
    <row r="201" spans="2:4" x14ac:dyDescent="0.25">
      <c r="D201" s="20" t="s">
        <v>39</v>
      </c>
    </row>
    <row r="204" spans="2:4" x14ac:dyDescent="0.25">
      <c r="B204" s="3">
        <v>0</v>
      </c>
      <c r="D204" s="55" t="s">
        <v>600</v>
      </c>
    </row>
    <row r="205" spans="2:4" x14ac:dyDescent="0.25">
      <c r="D205" s="56" t="s">
        <v>131</v>
      </c>
    </row>
    <row r="206" spans="2:4" x14ac:dyDescent="0.25">
      <c r="D206" s="20" t="s">
        <v>39</v>
      </c>
    </row>
    <row r="209" spans="2:2" x14ac:dyDescent="0.25">
      <c r="B209" s="53">
        <v>0</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A7D91-2D14-41E5-8735-1D97C90CB2C0}">
  <sheetPr codeName="Sheet28"/>
  <dimension ref="B2:BK679"/>
  <sheetViews>
    <sheetView topLeftCell="A111" zoomScaleNormal="100" workbookViewId="0">
      <selection activeCell="D103" sqref="D103:D133"/>
    </sheetView>
  </sheetViews>
  <sheetFormatPr defaultColWidth="2.85546875" defaultRowHeight="15" x14ac:dyDescent="0.25"/>
  <cols>
    <col min="1" max="16384" width="2.85546875" style="52"/>
  </cols>
  <sheetData>
    <row r="2" spans="2:4" x14ac:dyDescent="0.25">
      <c r="B2" s="55" t="s">
        <v>591</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563</v>
      </c>
    </row>
    <row r="16" spans="2:4" x14ac:dyDescent="0.25">
      <c r="D16" s="52" t="s">
        <v>564</v>
      </c>
    </row>
    <row r="17" spans="2:4" x14ac:dyDescent="0.25">
      <c r="D17" s="56" t="s">
        <v>43</v>
      </c>
    </row>
    <row r="20" spans="2:4" x14ac:dyDescent="0.25">
      <c r="B20" s="54">
        <v>0</v>
      </c>
      <c r="D20" s="55" t="s">
        <v>705</v>
      </c>
    </row>
    <row r="21" spans="2:4" x14ac:dyDescent="0.25">
      <c r="D21" s="52" t="s">
        <v>730</v>
      </c>
    </row>
    <row r="22" spans="2:4" x14ac:dyDescent="0.25">
      <c r="D22" s="56" t="s">
        <v>478</v>
      </c>
    </row>
    <row r="25" spans="2:4" x14ac:dyDescent="0.25">
      <c r="B25" s="54">
        <v>0</v>
      </c>
      <c r="D25" s="55" t="s">
        <v>522</v>
      </c>
    </row>
    <row r="26" spans="2:4" x14ac:dyDescent="0.25">
      <c r="D26" s="56" t="s">
        <v>5</v>
      </c>
    </row>
    <row r="28" spans="2:4" x14ac:dyDescent="0.25">
      <c r="D28" s="52" t="s">
        <v>40</v>
      </c>
    </row>
    <row r="29" spans="2:4" x14ac:dyDescent="0.25">
      <c r="D29" s="19" t="s">
        <v>547</v>
      </c>
    </row>
    <row r="31" spans="2:4" x14ac:dyDescent="0.25">
      <c r="D31" s="52" t="s">
        <v>529</v>
      </c>
    </row>
    <row r="76" spans="4:4" x14ac:dyDescent="0.25">
      <c r="D76" s="55" t="s">
        <v>506</v>
      </c>
    </row>
    <row r="78" spans="4:4" x14ac:dyDescent="0.25">
      <c r="D78" s="52" t="s">
        <v>534</v>
      </c>
    </row>
    <row r="79" spans="4:4" x14ac:dyDescent="0.25">
      <c r="D79" s="52" t="s">
        <v>533</v>
      </c>
    </row>
    <row r="80" spans="4:4" x14ac:dyDescent="0.25">
      <c r="D80" s="63" t="s">
        <v>532</v>
      </c>
    </row>
    <row r="82" spans="4:4" x14ac:dyDescent="0.25">
      <c r="D82" s="52" t="s">
        <v>531</v>
      </c>
    </row>
    <row r="98" spans="4:4" x14ac:dyDescent="0.25">
      <c r="D98" s="52" t="s">
        <v>535</v>
      </c>
    </row>
    <row r="99" spans="4:4" x14ac:dyDescent="0.25">
      <c r="D99" s="52" t="s">
        <v>536</v>
      </c>
    </row>
    <row r="100" spans="4:4" x14ac:dyDescent="0.25">
      <c r="D100" s="52" t="s">
        <v>537</v>
      </c>
    </row>
    <row r="101" spans="4:4" x14ac:dyDescent="0.25">
      <c r="D101" s="52" t="s">
        <v>538</v>
      </c>
    </row>
    <row r="103" spans="4:4" x14ac:dyDescent="0.25">
      <c r="D103" s="64" t="s">
        <v>539</v>
      </c>
    </row>
    <row r="104" spans="4:4" x14ac:dyDescent="0.25">
      <c r="D104" s="64" t="s">
        <v>540</v>
      </c>
    </row>
    <row r="105" spans="4:4" x14ac:dyDescent="0.25">
      <c r="D105" s="64" t="s">
        <v>541</v>
      </c>
    </row>
    <row r="106" spans="4:4" x14ac:dyDescent="0.25">
      <c r="D106" s="64" t="s">
        <v>542</v>
      </c>
    </row>
    <row r="107" spans="4:4" x14ac:dyDescent="0.25">
      <c r="D107" s="64" t="s">
        <v>548</v>
      </c>
    </row>
    <row r="108" spans="4:4" x14ac:dyDescent="0.25">
      <c r="D108" s="64" t="s">
        <v>549</v>
      </c>
    </row>
    <row r="109" spans="4:4" x14ac:dyDescent="0.25">
      <c r="D109" s="64" t="s">
        <v>550</v>
      </c>
    </row>
    <row r="110" spans="4:4" x14ac:dyDescent="0.25">
      <c r="D110" s="64" t="s">
        <v>551</v>
      </c>
    </row>
    <row r="111" spans="4:4" x14ac:dyDescent="0.25">
      <c r="D111" s="64" t="s">
        <v>559</v>
      </c>
    </row>
    <row r="112" spans="4:4" x14ac:dyDescent="0.25">
      <c r="D112" s="64" t="s">
        <v>560</v>
      </c>
    </row>
    <row r="113" spans="4:4" x14ac:dyDescent="0.25">
      <c r="D113" s="64" t="s">
        <v>552</v>
      </c>
    </row>
    <row r="114" spans="4:4" x14ac:dyDescent="0.25">
      <c r="D114" s="64" t="s">
        <v>553</v>
      </c>
    </row>
    <row r="115" spans="4:4" x14ac:dyDescent="0.25">
      <c r="D115" s="64" t="s">
        <v>554</v>
      </c>
    </row>
    <row r="116" spans="4:4" x14ac:dyDescent="0.25">
      <c r="D116" s="64" t="s">
        <v>550</v>
      </c>
    </row>
    <row r="117" spans="4:4" x14ac:dyDescent="0.25">
      <c r="D117" s="64" t="s">
        <v>555</v>
      </c>
    </row>
    <row r="118" spans="4:4" x14ac:dyDescent="0.25">
      <c r="D118" s="64" t="s">
        <v>561</v>
      </c>
    </row>
    <row r="119" spans="4:4" x14ac:dyDescent="0.25">
      <c r="D119" s="64" t="s">
        <v>562</v>
      </c>
    </row>
    <row r="120" spans="4:4" x14ac:dyDescent="0.25">
      <c r="D120" s="64" t="s">
        <v>552</v>
      </c>
    </row>
    <row r="121" spans="4:4" x14ac:dyDescent="0.25">
      <c r="D121" s="64" t="s">
        <v>556</v>
      </c>
    </row>
    <row r="122" spans="4:4" x14ac:dyDescent="0.25">
      <c r="D122" s="64" t="s">
        <v>585</v>
      </c>
    </row>
    <row r="123" spans="4:4" x14ac:dyDescent="0.25">
      <c r="D123" s="64" t="s">
        <v>586</v>
      </c>
    </row>
    <row r="124" spans="4:4" x14ac:dyDescent="0.25">
      <c r="D124" s="64" t="s">
        <v>587</v>
      </c>
    </row>
    <row r="125" spans="4:4" x14ac:dyDescent="0.25">
      <c r="D125" s="64" t="s">
        <v>588</v>
      </c>
    </row>
    <row r="126" spans="4:4" x14ac:dyDescent="0.25">
      <c r="D126" s="64" t="s">
        <v>589</v>
      </c>
    </row>
    <row r="127" spans="4:4" x14ac:dyDescent="0.25">
      <c r="D127" s="64" t="s">
        <v>590</v>
      </c>
    </row>
    <row r="128" spans="4:4" x14ac:dyDescent="0.25">
      <c r="D128" s="64" t="s">
        <v>543</v>
      </c>
    </row>
    <row r="129" spans="4:4" x14ac:dyDescent="0.25">
      <c r="D129" s="64" t="s">
        <v>544</v>
      </c>
    </row>
    <row r="130" spans="4:4" x14ac:dyDescent="0.25">
      <c r="D130" s="64" t="s">
        <v>545</v>
      </c>
    </row>
    <row r="131" spans="4:4" x14ac:dyDescent="0.25">
      <c r="D131" s="64" t="s">
        <v>557</v>
      </c>
    </row>
    <row r="132" spans="4:4" x14ac:dyDescent="0.25">
      <c r="D132" s="64" t="s">
        <v>558</v>
      </c>
    </row>
    <row r="133" spans="4:4" x14ac:dyDescent="0.25">
      <c r="D133" s="64" t="s">
        <v>546</v>
      </c>
    </row>
    <row r="135" spans="4:4" x14ac:dyDescent="0.25">
      <c r="D135" s="55" t="s">
        <v>530</v>
      </c>
    </row>
    <row r="137" spans="4:4" x14ac:dyDescent="0.25">
      <c r="D137" s="52" t="s">
        <v>603</v>
      </c>
    </row>
    <row r="251" spans="4:4" x14ac:dyDescent="0.25">
      <c r="D251" s="52" t="s">
        <v>602</v>
      </c>
    </row>
    <row r="403" spans="4:4" x14ac:dyDescent="0.25">
      <c r="D403" s="52" t="s">
        <v>597</v>
      </c>
    </row>
    <row r="436" spans="4:4" x14ac:dyDescent="0.25">
      <c r="D436" s="55" t="s">
        <v>591</v>
      </c>
    </row>
    <row r="438" spans="4:4" x14ac:dyDescent="0.25">
      <c r="D438" s="52" t="s">
        <v>597</v>
      </c>
    </row>
    <row r="469" spans="2:4" x14ac:dyDescent="0.25">
      <c r="B469" s="54">
        <v>0</v>
      </c>
      <c r="D469" s="55" t="s">
        <v>600</v>
      </c>
    </row>
    <row r="470" spans="2:4" x14ac:dyDescent="0.25">
      <c r="D470" s="55" t="s">
        <v>649</v>
      </c>
    </row>
    <row r="471" spans="2:4" x14ac:dyDescent="0.25">
      <c r="D471" s="56" t="s">
        <v>5</v>
      </c>
    </row>
    <row r="472" spans="2:4" x14ac:dyDescent="0.25">
      <c r="D472" s="20" t="s">
        <v>39</v>
      </c>
    </row>
    <row r="475" spans="2:4" x14ac:dyDescent="0.25">
      <c r="B475" s="54">
        <v>0</v>
      </c>
      <c r="D475" s="55" t="s">
        <v>648</v>
      </c>
    </row>
    <row r="476" spans="2:4" x14ac:dyDescent="0.25">
      <c r="D476" s="56" t="s">
        <v>527</v>
      </c>
    </row>
    <row r="478" spans="2:4" x14ac:dyDescent="0.25">
      <c r="D478" s="52" t="s">
        <v>40</v>
      </c>
    </row>
    <row r="479" spans="2:4" x14ac:dyDescent="0.25">
      <c r="D479" s="19" t="s">
        <v>650</v>
      </c>
    </row>
    <row r="481" spans="4:4" x14ac:dyDescent="0.25">
      <c r="D481" s="52" t="s">
        <v>651</v>
      </c>
    </row>
    <row r="506" spans="4:63" x14ac:dyDescent="0.25">
      <c r="D506" s="39" t="s">
        <v>46</v>
      </c>
      <c r="E506" s="24"/>
      <c r="F506" s="24"/>
      <c r="G506" s="24"/>
      <c r="H506" s="24"/>
      <c r="I506" s="24"/>
      <c r="J506" s="24"/>
      <c r="K506" s="24"/>
      <c r="L506" s="24"/>
      <c r="M506" s="24"/>
      <c r="N506" s="24"/>
      <c r="O506" s="24"/>
      <c r="P506" s="24"/>
      <c r="Q506" s="24"/>
      <c r="R506" s="24"/>
      <c r="S506" s="24"/>
      <c r="T506" s="24"/>
      <c r="U506" s="24"/>
      <c r="V506" s="24"/>
      <c r="W506" s="24"/>
      <c r="X506" s="24"/>
      <c r="Y506" s="24"/>
      <c r="Z506" s="24"/>
      <c r="AA506" s="24"/>
      <c r="AB506" s="24"/>
      <c r="AC506" s="24"/>
      <c r="AD506" s="24"/>
      <c r="AE506" s="24"/>
      <c r="AF506" s="24"/>
      <c r="AG506" s="24"/>
      <c r="AH506" s="24"/>
      <c r="AI506" s="24"/>
      <c r="AJ506" s="24"/>
      <c r="AK506" s="24"/>
      <c r="AL506" s="24"/>
      <c r="AM506" s="24"/>
      <c r="AN506" s="24"/>
      <c r="AO506" s="24"/>
      <c r="AP506" s="24"/>
      <c r="AQ506" s="24"/>
      <c r="AR506" s="24"/>
      <c r="AS506" s="24"/>
      <c r="AT506" s="24"/>
      <c r="AU506" s="24"/>
      <c r="AV506" s="24"/>
      <c r="AW506" s="24"/>
      <c r="AX506" s="24"/>
      <c r="AY506" s="24"/>
      <c r="AZ506" s="24"/>
      <c r="BA506" s="24"/>
      <c r="BB506" s="24"/>
      <c r="BC506" s="24"/>
      <c r="BD506" s="24"/>
      <c r="BE506" s="24"/>
      <c r="BF506" s="24"/>
      <c r="BG506" s="24"/>
      <c r="BH506" s="24"/>
      <c r="BI506" s="24"/>
      <c r="BJ506" s="24"/>
      <c r="BK506" s="24"/>
    </row>
    <row r="507" spans="4:63" x14ac:dyDescent="0.25">
      <c r="D507" s="14" t="s">
        <v>658</v>
      </c>
      <c r="E507" s="18"/>
      <c r="F507" s="18"/>
      <c r="G507" s="18"/>
      <c r="H507" s="18"/>
      <c r="I507" s="18"/>
      <c r="J507" s="18"/>
      <c r="K507" s="18"/>
      <c r="L507" s="18"/>
      <c r="M507" s="18"/>
      <c r="N507" s="18"/>
      <c r="O507" s="18"/>
      <c r="P507" s="18"/>
      <c r="Q507" s="18"/>
      <c r="R507" s="18"/>
      <c r="S507" s="18"/>
      <c r="T507" s="18"/>
      <c r="U507" s="18"/>
      <c r="V507" s="18"/>
      <c r="W507" s="18"/>
      <c r="X507" s="18"/>
      <c r="Y507" s="18"/>
      <c r="Z507" s="18"/>
      <c r="AA507" s="18"/>
      <c r="AB507" s="18"/>
      <c r="AC507" s="18"/>
      <c r="AD507" s="18"/>
      <c r="AE507" s="18"/>
      <c r="AF507" s="18"/>
      <c r="AG507" s="18"/>
      <c r="AH507" s="18"/>
      <c r="AI507" s="18"/>
      <c r="AJ507" s="18"/>
      <c r="AK507" s="18"/>
      <c r="AL507" s="18"/>
      <c r="AM507" s="18"/>
      <c r="AN507" s="18"/>
      <c r="AO507" s="18"/>
      <c r="AP507" s="18"/>
      <c r="AQ507" s="18"/>
      <c r="AR507" s="18"/>
      <c r="AS507" s="18"/>
      <c r="AT507" s="18"/>
      <c r="AU507" s="18"/>
      <c r="AV507" s="18"/>
      <c r="AW507" s="18"/>
      <c r="AX507" s="18"/>
      <c r="AY507" s="18"/>
      <c r="AZ507" s="18"/>
      <c r="BA507" s="18"/>
      <c r="BB507" s="18"/>
      <c r="BC507" s="18"/>
      <c r="BD507" s="18"/>
      <c r="BE507" s="18"/>
      <c r="BF507" s="18"/>
      <c r="BG507" s="18"/>
      <c r="BH507" s="18"/>
      <c r="BI507" s="18"/>
      <c r="BJ507" s="18"/>
      <c r="BK507" s="18"/>
    </row>
    <row r="508" spans="4:63" x14ac:dyDescent="0.25">
      <c r="D508" s="15" t="s">
        <v>37</v>
      </c>
      <c r="E508" s="17"/>
      <c r="F508" s="17"/>
      <c r="G508" s="17"/>
      <c r="H508" s="17"/>
      <c r="I508" s="17"/>
      <c r="J508" s="17"/>
      <c r="K508" s="17"/>
      <c r="L508" s="17"/>
      <c r="M508" s="17"/>
      <c r="N508" s="17"/>
      <c r="O508" s="17"/>
      <c r="P508" s="17"/>
      <c r="Q508" s="17"/>
      <c r="R508" s="17"/>
      <c r="S508" s="17"/>
      <c r="T508" s="17"/>
      <c r="U508" s="17"/>
      <c r="V508" s="17"/>
      <c r="W508" s="17"/>
      <c r="X508" s="17"/>
      <c r="Y508" s="17"/>
      <c r="Z508" s="17"/>
      <c r="AA508" s="17"/>
      <c r="AB508" s="17"/>
      <c r="AC508" s="17"/>
      <c r="AD508" s="17"/>
      <c r="AE508" s="17"/>
      <c r="AF508" s="17"/>
      <c r="AG508" s="17"/>
      <c r="AH508" s="17"/>
      <c r="AI508" s="17"/>
      <c r="AJ508" s="17"/>
      <c r="AK508" s="17"/>
      <c r="AL508" s="17"/>
      <c r="AM508" s="17"/>
      <c r="AN508" s="17"/>
      <c r="AO508" s="17"/>
      <c r="AP508" s="17"/>
      <c r="AQ508" s="17"/>
      <c r="AR508" s="17"/>
      <c r="AS508" s="17"/>
      <c r="AT508" s="17"/>
      <c r="AU508" s="17"/>
      <c r="AV508" s="17"/>
      <c r="AW508" s="17"/>
      <c r="AX508" s="17"/>
      <c r="AY508" s="17"/>
      <c r="AZ508" s="17"/>
      <c r="BA508" s="17"/>
      <c r="BB508" s="17"/>
      <c r="BC508" s="17"/>
      <c r="BD508" s="17"/>
      <c r="BE508" s="17"/>
      <c r="BF508" s="17"/>
      <c r="BG508" s="17"/>
      <c r="BH508" s="17"/>
      <c r="BI508" s="17"/>
      <c r="BJ508" s="17"/>
      <c r="BK508" s="17"/>
    </row>
    <row r="509" spans="4:63" x14ac:dyDescent="0.25">
      <c r="D509" s="39" t="s">
        <v>118</v>
      </c>
      <c r="E509" s="24"/>
      <c r="F509" s="24"/>
      <c r="G509" s="24"/>
      <c r="H509" s="24"/>
      <c r="I509" s="24"/>
      <c r="J509" s="24"/>
      <c r="K509" s="24"/>
      <c r="L509" s="24"/>
      <c r="M509" s="24"/>
      <c r="N509" s="24"/>
      <c r="O509" s="24"/>
      <c r="P509" s="24"/>
      <c r="Q509" s="24"/>
      <c r="R509" s="24"/>
      <c r="S509" s="24"/>
      <c r="T509" s="24"/>
      <c r="U509" s="24"/>
      <c r="V509" s="24"/>
      <c r="W509" s="24"/>
      <c r="X509" s="24"/>
      <c r="Y509" s="24"/>
      <c r="Z509" s="24"/>
      <c r="AA509" s="24"/>
      <c r="AB509" s="24"/>
      <c r="AC509" s="24"/>
      <c r="AD509" s="24"/>
      <c r="AE509" s="24"/>
      <c r="AF509" s="24"/>
      <c r="AG509" s="24"/>
      <c r="AH509" s="24"/>
      <c r="AI509" s="24"/>
      <c r="AJ509" s="24"/>
      <c r="AK509" s="24"/>
      <c r="AL509" s="24"/>
      <c r="AM509" s="24"/>
      <c r="AN509" s="24"/>
      <c r="AO509" s="24"/>
      <c r="AP509" s="24"/>
      <c r="AQ509" s="24"/>
      <c r="AR509" s="24"/>
      <c r="AS509" s="24"/>
      <c r="AT509" s="24"/>
      <c r="AU509" s="24"/>
      <c r="AV509" s="24"/>
      <c r="AW509" s="24"/>
      <c r="AX509" s="24"/>
      <c r="AY509" s="24"/>
      <c r="AZ509" s="24"/>
      <c r="BA509" s="24"/>
      <c r="BB509" s="24"/>
      <c r="BC509" s="24"/>
      <c r="BD509" s="24"/>
      <c r="BE509" s="24"/>
      <c r="BF509" s="24"/>
      <c r="BG509" s="24"/>
      <c r="BH509" s="24"/>
      <c r="BI509" s="24"/>
      <c r="BJ509" s="24"/>
      <c r="BK509" s="24"/>
    </row>
    <row r="510" spans="4:63" x14ac:dyDescent="0.25">
      <c r="D510" s="15" t="s">
        <v>47</v>
      </c>
      <c r="E510" s="17"/>
      <c r="F510" s="17"/>
      <c r="G510" s="17"/>
      <c r="H510" s="17"/>
      <c r="I510" s="17"/>
      <c r="J510" s="17"/>
      <c r="K510" s="17"/>
      <c r="L510" s="17"/>
      <c r="M510" s="17"/>
      <c r="N510" s="17"/>
      <c r="O510" s="17"/>
      <c r="P510" s="17"/>
      <c r="Q510" s="17"/>
      <c r="R510" s="17"/>
      <c r="S510" s="17"/>
      <c r="T510" s="17"/>
      <c r="U510" s="17"/>
      <c r="V510" s="17"/>
      <c r="W510" s="17"/>
      <c r="X510" s="17"/>
      <c r="Y510" s="17"/>
      <c r="Z510" s="17"/>
      <c r="AA510" s="17"/>
      <c r="AB510" s="17"/>
      <c r="AC510" s="17"/>
      <c r="AD510" s="17"/>
      <c r="AE510" s="17"/>
      <c r="AF510" s="17"/>
      <c r="AG510" s="17"/>
      <c r="AH510" s="17"/>
      <c r="AI510" s="17"/>
      <c r="AJ510" s="17"/>
      <c r="AK510" s="17"/>
      <c r="AL510" s="17"/>
      <c r="AM510" s="17"/>
      <c r="AN510" s="17"/>
      <c r="AO510" s="17"/>
      <c r="AP510" s="17"/>
      <c r="AQ510" s="17"/>
      <c r="AR510" s="17"/>
      <c r="AS510" s="17"/>
      <c r="AT510" s="17"/>
      <c r="AU510" s="17"/>
      <c r="AV510" s="17"/>
      <c r="AW510" s="17"/>
      <c r="AX510" s="17"/>
      <c r="AY510" s="17"/>
      <c r="AZ510" s="17"/>
      <c r="BA510" s="17"/>
      <c r="BB510" s="17"/>
      <c r="BC510" s="17"/>
      <c r="BD510" s="17"/>
      <c r="BE510" s="17"/>
      <c r="BF510" s="17"/>
      <c r="BG510" s="17"/>
      <c r="BH510" s="17"/>
      <c r="BI510" s="17"/>
      <c r="BJ510" s="17"/>
      <c r="BK510" s="17"/>
    </row>
    <row r="511" spans="4:63" x14ac:dyDescent="0.25">
      <c r="D511" s="15"/>
      <c r="E511" s="17"/>
      <c r="F511" s="17"/>
      <c r="G511" s="17"/>
      <c r="H511" s="17"/>
      <c r="I511" s="17"/>
      <c r="J511" s="17"/>
      <c r="K511" s="17"/>
      <c r="L511" s="17"/>
      <c r="M511" s="17"/>
      <c r="N511" s="17"/>
      <c r="O511" s="17"/>
      <c r="P511" s="17"/>
      <c r="Q511" s="17"/>
      <c r="R511" s="17"/>
      <c r="S511" s="17"/>
      <c r="T511" s="17"/>
      <c r="U511" s="17"/>
      <c r="V511" s="17"/>
      <c r="W511" s="17"/>
      <c r="X511" s="17"/>
      <c r="Y511" s="17"/>
      <c r="Z511" s="17"/>
      <c r="AA511" s="17"/>
      <c r="AB511" s="17"/>
      <c r="AC511" s="17"/>
      <c r="AD511" s="17"/>
      <c r="AE511" s="17"/>
      <c r="AF511" s="17"/>
      <c r="AG511" s="17"/>
      <c r="AH511" s="17"/>
      <c r="AI511" s="17"/>
      <c r="AJ511" s="17"/>
      <c r="AK511" s="17"/>
      <c r="AL511" s="17"/>
      <c r="AM511" s="17"/>
      <c r="AN511" s="17"/>
      <c r="AO511" s="17"/>
      <c r="AP511" s="17"/>
      <c r="AQ511" s="17"/>
      <c r="AR511" s="17"/>
      <c r="AS511" s="17"/>
      <c r="AT511" s="17"/>
      <c r="AU511" s="17"/>
      <c r="AV511" s="17"/>
      <c r="AW511" s="17"/>
      <c r="AX511" s="17"/>
      <c r="AY511" s="17"/>
      <c r="AZ511" s="17"/>
      <c r="BA511" s="17"/>
      <c r="BB511" s="17"/>
      <c r="BC511" s="17"/>
      <c r="BD511" s="17"/>
      <c r="BE511" s="17"/>
      <c r="BF511" s="17"/>
      <c r="BG511" s="17"/>
      <c r="BH511" s="17"/>
      <c r="BI511" s="17"/>
      <c r="BJ511" s="17"/>
      <c r="BK511" s="17"/>
    </row>
    <row r="512" spans="4:63" x14ac:dyDescent="0.25">
      <c r="D512" s="15" t="s">
        <v>41</v>
      </c>
      <c r="E512" s="17"/>
      <c r="F512" s="17"/>
      <c r="G512" s="17"/>
      <c r="H512" s="17"/>
      <c r="I512" s="17"/>
      <c r="J512" s="17"/>
      <c r="K512" s="17"/>
      <c r="L512" s="17"/>
      <c r="M512" s="17"/>
      <c r="N512" s="17"/>
      <c r="O512" s="17"/>
      <c r="P512" s="17"/>
      <c r="Q512" s="17"/>
      <c r="R512" s="17"/>
      <c r="S512" s="17"/>
      <c r="T512" s="17"/>
      <c r="U512" s="17"/>
      <c r="V512" s="17"/>
      <c r="W512" s="17"/>
      <c r="X512" s="17"/>
      <c r="Y512" s="17"/>
      <c r="Z512" s="17"/>
      <c r="AA512" s="17"/>
      <c r="AB512" s="17"/>
      <c r="AC512" s="17"/>
      <c r="AD512" s="17"/>
      <c r="AE512" s="17"/>
      <c r="AF512" s="17"/>
      <c r="AG512" s="17"/>
      <c r="AH512" s="17"/>
      <c r="AI512" s="17"/>
      <c r="AJ512" s="17"/>
      <c r="AK512" s="17"/>
      <c r="AL512" s="17"/>
      <c r="AM512" s="17"/>
      <c r="AN512" s="17"/>
      <c r="AO512" s="17"/>
      <c r="AP512" s="17"/>
      <c r="AQ512" s="17"/>
      <c r="AR512" s="17"/>
      <c r="AS512" s="17"/>
      <c r="AT512" s="17"/>
      <c r="AU512" s="17"/>
      <c r="AV512" s="17"/>
      <c r="AW512" s="17"/>
      <c r="AX512" s="17"/>
      <c r="AY512" s="17"/>
      <c r="AZ512" s="17"/>
      <c r="BA512" s="17"/>
      <c r="BB512" s="17"/>
      <c r="BC512" s="17"/>
      <c r="BD512" s="17"/>
      <c r="BE512" s="17"/>
      <c r="BF512" s="17"/>
      <c r="BG512" s="17"/>
      <c r="BH512" s="17"/>
      <c r="BI512" s="17"/>
      <c r="BJ512" s="17"/>
      <c r="BK512" s="17"/>
    </row>
    <row r="513" spans="4:63" x14ac:dyDescent="0.25">
      <c r="D513" s="15" t="s">
        <v>42</v>
      </c>
      <c r="E513" s="17"/>
      <c r="F513" s="17"/>
      <c r="G513" s="17"/>
      <c r="H513" s="17"/>
      <c r="I513" s="17"/>
      <c r="J513" s="17"/>
      <c r="K513" s="17"/>
      <c r="L513" s="17"/>
      <c r="M513" s="17"/>
      <c r="N513" s="17"/>
      <c r="O513" s="17"/>
      <c r="P513" s="17"/>
      <c r="Q513" s="17"/>
      <c r="R513" s="17"/>
      <c r="S513" s="17"/>
      <c r="T513" s="17"/>
      <c r="U513" s="17"/>
      <c r="V513" s="17"/>
      <c r="W513" s="17"/>
      <c r="X513" s="17"/>
      <c r="Y513" s="17"/>
      <c r="Z513" s="17"/>
      <c r="AA513" s="17"/>
      <c r="AB513" s="17"/>
      <c r="AC513" s="17"/>
      <c r="AD513" s="17"/>
      <c r="AE513" s="17"/>
      <c r="AF513" s="17"/>
      <c r="AG513" s="17"/>
      <c r="AH513" s="17"/>
      <c r="AI513" s="17"/>
      <c r="AJ513" s="17"/>
      <c r="AK513" s="17"/>
      <c r="AL513" s="17"/>
      <c r="AM513" s="17"/>
      <c r="AN513" s="17"/>
      <c r="AO513" s="17"/>
      <c r="AP513" s="17"/>
      <c r="AQ513" s="17"/>
      <c r="AR513" s="17"/>
      <c r="AS513" s="17"/>
      <c r="AT513" s="17"/>
      <c r="AU513" s="17"/>
      <c r="AV513" s="17"/>
      <c r="AW513" s="17"/>
      <c r="AX513" s="17"/>
      <c r="AY513" s="17"/>
      <c r="AZ513" s="17"/>
      <c r="BA513" s="17"/>
      <c r="BB513" s="17"/>
      <c r="BC513" s="17"/>
      <c r="BD513" s="17"/>
      <c r="BE513" s="17"/>
      <c r="BF513" s="17"/>
      <c r="BG513" s="17"/>
      <c r="BH513" s="17"/>
      <c r="BI513" s="17"/>
      <c r="BJ513" s="17"/>
      <c r="BK513" s="17"/>
    </row>
    <row r="514" spans="4:63" x14ac:dyDescent="0.25">
      <c r="D514" s="15" t="s">
        <v>48</v>
      </c>
      <c r="E514" s="17"/>
      <c r="F514" s="17"/>
      <c r="G514" s="17"/>
      <c r="H514" s="17"/>
      <c r="I514" s="17"/>
      <c r="J514" s="17"/>
      <c r="K514" s="17"/>
      <c r="L514" s="17"/>
      <c r="M514" s="17"/>
      <c r="N514" s="17"/>
      <c r="O514" s="17"/>
      <c r="P514" s="17"/>
      <c r="Q514" s="17"/>
      <c r="R514" s="17"/>
      <c r="S514" s="17"/>
      <c r="T514" s="17"/>
      <c r="U514" s="17"/>
      <c r="V514" s="17"/>
      <c r="W514" s="17"/>
      <c r="X514" s="17"/>
      <c r="Y514" s="17"/>
      <c r="Z514" s="17"/>
      <c r="AA514" s="17"/>
      <c r="AB514" s="17"/>
      <c r="AC514" s="17"/>
      <c r="AD514" s="17"/>
      <c r="AE514" s="17"/>
      <c r="AF514" s="17"/>
      <c r="AG514" s="17"/>
      <c r="AH514" s="17"/>
      <c r="AI514" s="17"/>
      <c r="AJ514" s="17"/>
      <c r="AK514" s="17"/>
      <c r="AL514" s="17"/>
      <c r="AM514" s="17"/>
      <c r="AN514" s="17"/>
      <c r="AO514" s="17"/>
      <c r="AP514" s="17"/>
      <c r="AQ514" s="17"/>
      <c r="AR514" s="17"/>
      <c r="AS514" s="17"/>
      <c r="AT514" s="17"/>
      <c r="AU514" s="17"/>
      <c r="AV514" s="17"/>
      <c r="AW514" s="17"/>
      <c r="AX514" s="17"/>
      <c r="AY514" s="17"/>
      <c r="AZ514" s="17"/>
      <c r="BA514" s="17"/>
      <c r="BB514" s="17"/>
      <c r="BC514" s="17"/>
      <c r="BD514" s="17"/>
      <c r="BE514" s="17"/>
      <c r="BF514" s="17"/>
      <c r="BG514" s="17"/>
      <c r="BH514" s="17"/>
      <c r="BI514" s="17"/>
      <c r="BJ514" s="17"/>
      <c r="BK514" s="17"/>
    </row>
    <row r="515" spans="4:63" x14ac:dyDescent="0.25">
      <c r="D515" s="23" t="s">
        <v>49</v>
      </c>
      <c r="E515" s="24"/>
      <c r="F515" s="24"/>
      <c r="G515" s="24"/>
      <c r="H515" s="24"/>
      <c r="I515" s="24"/>
      <c r="J515" s="24"/>
      <c r="K515" s="24"/>
      <c r="L515" s="24"/>
      <c r="M515" s="24"/>
      <c r="N515" s="24"/>
      <c r="O515" s="24"/>
      <c r="P515" s="24"/>
      <c r="Q515" s="24"/>
      <c r="R515" s="24"/>
      <c r="S515" s="24"/>
      <c r="T515" s="24"/>
      <c r="U515" s="24"/>
      <c r="V515" s="24"/>
      <c r="W515" s="24"/>
      <c r="X515" s="24"/>
      <c r="Y515" s="24"/>
      <c r="Z515" s="24"/>
      <c r="AA515" s="24"/>
      <c r="AB515" s="24"/>
      <c r="AC515" s="24"/>
      <c r="AD515" s="24"/>
      <c r="AE515" s="24"/>
      <c r="AF515" s="24"/>
      <c r="AG515" s="24"/>
      <c r="AH515" s="24"/>
      <c r="AI515" s="24"/>
      <c r="AJ515" s="24"/>
      <c r="AK515" s="24"/>
      <c r="AL515" s="24"/>
      <c r="AM515" s="24"/>
      <c r="AN515" s="24"/>
      <c r="AO515" s="24"/>
      <c r="AP515" s="24"/>
      <c r="AQ515" s="24"/>
      <c r="AR515" s="24"/>
      <c r="AS515" s="24"/>
      <c r="AT515" s="24"/>
      <c r="AU515" s="24"/>
      <c r="AV515" s="24"/>
      <c r="AW515" s="24"/>
      <c r="AX515" s="24"/>
      <c r="AY515" s="24"/>
      <c r="AZ515" s="24"/>
      <c r="BA515" s="24"/>
      <c r="BB515" s="24"/>
      <c r="BC515" s="24"/>
      <c r="BD515" s="24"/>
      <c r="BE515" s="24"/>
      <c r="BF515" s="24"/>
      <c r="BG515" s="24"/>
      <c r="BH515" s="24"/>
      <c r="BI515" s="24"/>
      <c r="BJ515" s="24"/>
      <c r="BK515" s="24"/>
    </row>
    <row r="516" spans="4:63" x14ac:dyDescent="0.25">
      <c r="D516" s="23" t="s">
        <v>50</v>
      </c>
      <c r="E516" s="24"/>
      <c r="F516" s="24"/>
      <c r="G516" s="24"/>
      <c r="H516" s="24"/>
      <c r="I516" s="24"/>
      <c r="J516" s="24"/>
      <c r="K516" s="24"/>
      <c r="L516" s="24"/>
      <c r="M516" s="24"/>
      <c r="N516" s="24"/>
      <c r="O516" s="24"/>
      <c r="P516" s="24"/>
      <c r="Q516" s="24"/>
      <c r="R516" s="24"/>
      <c r="S516" s="24"/>
      <c r="T516" s="24"/>
      <c r="U516" s="24"/>
      <c r="V516" s="24"/>
      <c r="W516" s="24"/>
      <c r="X516" s="24"/>
      <c r="Y516" s="24"/>
      <c r="Z516" s="24"/>
      <c r="AA516" s="24"/>
      <c r="AB516" s="24"/>
      <c r="AC516" s="24"/>
      <c r="AD516" s="24"/>
      <c r="AE516" s="24"/>
      <c r="AF516" s="24"/>
      <c r="AG516" s="24"/>
      <c r="AH516" s="24"/>
      <c r="AI516" s="24"/>
      <c r="AJ516" s="24"/>
      <c r="AK516" s="24"/>
      <c r="AL516" s="24"/>
      <c r="AM516" s="24"/>
      <c r="AN516" s="24"/>
      <c r="AO516" s="24"/>
      <c r="AP516" s="24"/>
      <c r="AQ516" s="24"/>
      <c r="AR516" s="24"/>
      <c r="AS516" s="24"/>
      <c r="AT516" s="24"/>
      <c r="AU516" s="24"/>
      <c r="AV516" s="24"/>
      <c r="AW516" s="24"/>
      <c r="AX516" s="24"/>
      <c r="AY516" s="24"/>
      <c r="AZ516" s="24"/>
      <c r="BA516" s="24"/>
      <c r="BB516" s="24"/>
      <c r="BC516" s="24"/>
      <c r="BD516" s="24"/>
      <c r="BE516" s="24"/>
      <c r="BF516" s="24"/>
      <c r="BG516" s="24"/>
      <c r="BH516" s="24"/>
      <c r="BI516" s="24"/>
      <c r="BJ516" s="24"/>
      <c r="BK516" s="24"/>
    </row>
    <row r="517" spans="4:63" x14ac:dyDescent="0.25">
      <c r="D517" s="23" t="s">
        <v>51</v>
      </c>
      <c r="E517" s="24"/>
      <c r="F517" s="24"/>
      <c r="G517" s="24"/>
      <c r="H517" s="24"/>
      <c r="I517" s="24"/>
      <c r="J517" s="24"/>
      <c r="K517" s="24"/>
      <c r="L517" s="24"/>
      <c r="M517" s="24"/>
      <c r="N517" s="24"/>
      <c r="O517" s="24"/>
      <c r="P517" s="24"/>
      <c r="Q517" s="24"/>
      <c r="R517" s="24"/>
      <c r="S517" s="24"/>
      <c r="T517" s="24"/>
      <c r="U517" s="24"/>
      <c r="V517" s="24"/>
      <c r="W517" s="24"/>
      <c r="X517" s="24"/>
      <c r="Y517" s="24"/>
      <c r="Z517" s="24"/>
      <c r="AA517" s="24"/>
      <c r="AB517" s="24"/>
      <c r="AC517" s="24"/>
      <c r="AD517" s="24"/>
      <c r="AE517" s="24"/>
      <c r="AF517" s="24"/>
      <c r="AG517" s="24"/>
      <c r="AH517" s="24"/>
      <c r="AI517" s="24"/>
      <c r="AJ517" s="24"/>
      <c r="AK517" s="24"/>
      <c r="AL517" s="24"/>
      <c r="AM517" s="24"/>
      <c r="AN517" s="24"/>
      <c r="AO517" s="24"/>
      <c r="AP517" s="24"/>
      <c r="AQ517" s="24"/>
      <c r="AR517" s="24"/>
      <c r="AS517" s="24"/>
      <c r="AT517" s="24"/>
      <c r="AU517" s="24"/>
      <c r="AV517" s="24"/>
      <c r="AW517" s="24"/>
      <c r="AX517" s="24"/>
      <c r="AY517" s="24"/>
      <c r="AZ517" s="24"/>
      <c r="BA517" s="24"/>
      <c r="BB517" s="24"/>
      <c r="BC517" s="24"/>
      <c r="BD517" s="24"/>
      <c r="BE517" s="24"/>
      <c r="BF517" s="24"/>
      <c r="BG517" s="24"/>
      <c r="BH517" s="24"/>
      <c r="BI517" s="24"/>
      <c r="BJ517" s="24"/>
      <c r="BK517" s="24"/>
    </row>
    <row r="518" spans="4:63" x14ac:dyDescent="0.25">
      <c r="D518" s="23" t="s">
        <v>52</v>
      </c>
      <c r="E518" s="24"/>
      <c r="F518" s="24"/>
      <c r="G518" s="24"/>
      <c r="H518" s="24"/>
      <c r="I518" s="24"/>
      <c r="J518" s="24"/>
      <c r="K518" s="24"/>
      <c r="L518" s="24"/>
      <c r="M518" s="24"/>
      <c r="N518" s="24"/>
      <c r="O518" s="24"/>
      <c r="P518" s="24"/>
      <c r="Q518" s="24"/>
      <c r="R518" s="24"/>
      <c r="S518" s="24"/>
      <c r="T518" s="24"/>
      <c r="U518" s="24"/>
      <c r="V518" s="24"/>
      <c r="W518" s="24"/>
      <c r="X518" s="24"/>
      <c r="Y518" s="24"/>
      <c r="Z518" s="24"/>
      <c r="AA518" s="24"/>
      <c r="AB518" s="24"/>
      <c r="AC518" s="24"/>
      <c r="AD518" s="24"/>
      <c r="AE518" s="24"/>
      <c r="AF518" s="24"/>
      <c r="AG518" s="24"/>
      <c r="AH518" s="24"/>
      <c r="AI518" s="24"/>
      <c r="AJ518" s="24"/>
      <c r="AK518" s="24"/>
      <c r="AL518" s="24"/>
      <c r="AM518" s="24"/>
      <c r="AN518" s="24"/>
      <c r="AO518" s="24"/>
      <c r="AP518" s="24"/>
      <c r="AQ518" s="24"/>
      <c r="AR518" s="24"/>
      <c r="AS518" s="24"/>
      <c r="AT518" s="24"/>
      <c r="AU518" s="24"/>
      <c r="AV518" s="24"/>
      <c r="AW518" s="24"/>
      <c r="AX518" s="24"/>
      <c r="AY518" s="24"/>
      <c r="AZ518" s="24"/>
      <c r="BA518" s="24"/>
      <c r="BB518" s="24"/>
      <c r="BC518" s="24"/>
      <c r="BD518" s="24"/>
      <c r="BE518" s="24"/>
      <c r="BF518" s="24"/>
      <c r="BG518" s="24"/>
      <c r="BH518" s="24"/>
      <c r="BI518" s="24"/>
      <c r="BJ518" s="24"/>
      <c r="BK518" s="24"/>
    </row>
    <row r="519" spans="4:63" x14ac:dyDescent="0.25">
      <c r="D519" s="23" t="s">
        <v>53</v>
      </c>
      <c r="E519" s="24"/>
      <c r="F519" s="24"/>
      <c r="G519" s="24"/>
      <c r="H519" s="24"/>
      <c r="I519" s="24"/>
      <c r="J519" s="24"/>
      <c r="K519" s="24"/>
      <c r="L519" s="24"/>
      <c r="M519" s="24"/>
      <c r="N519" s="24"/>
      <c r="O519" s="24"/>
      <c r="P519" s="24"/>
      <c r="Q519" s="24"/>
      <c r="R519" s="24"/>
      <c r="S519" s="24"/>
      <c r="T519" s="24"/>
      <c r="U519" s="24"/>
      <c r="V519" s="24"/>
      <c r="W519" s="24"/>
      <c r="X519" s="24"/>
      <c r="Y519" s="24"/>
      <c r="Z519" s="24"/>
      <c r="AA519" s="24"/>
      <c r="AB519" s="24"/>
      <c r="AC519" s="24"/>
      <c r="AD519" s="24"/>
      <c r="AE519" s="24"/>
      <c r="AF519" s="24"/>
      <c r="AG519" s="24"/>
      <c r="AH519" s="24"/>
      <c r="AI519" s="24"/>
      <c r="AJ519" s="24"/>
      <c r="AK519" s="24"/>
      <c r="AL519" s="24"/>
      <c r="AM519" s="24"/>
      <c r="AN519" s="24"/>
      <c r="AO519" s="24"/>
      <c r="AP519" s="24"/>
      <c r="AQ519" s="24"/>
      <c r="AR519" s="24"/>
      <c r="AS519" s="24"/>
      <c r="AT519" s="24"/>
      <c r="AU519" s="24"/>
      <c r="AV519" s="24"/>
      <c r="AW519" s="24"/>
      <c r="AX519" s="24"/>
      <c r="AY519" s="24"/>
      <c r="AZ519" s="24"/>
      <c r="BA519" s="24"/>
      <c r="BB519" s="24"/>
      <c r="BC519" s="24"/>
      <c r="BD519" s="24"/>
      <c r="BE519" s="24"/>
      <c r="BF519" s="24"/>
      <c r="BG519" s="24"/>
      <c r="BH519" s="24"/>
      <c r="BI519" s="24"/>
      <c r="BJ519" s="24"/>
      <c r="BK519" s="24"/>
    </row>
    <row r="520" spans="4:63" x14ac:dyDescent="0.25">
      <c r="D520" s="23" t="s">
        <v>54</v>
      </c>
      <c r="E520" s="24"/>
      <c r="F520" s="24"/>
      <c r="G520" s="24"/>
      <c r="H520" s="24"/>
      <c r="I520" s="24"/>
      <c r="J520" s="24"/>
      <c r="K520" s="24"/>
      <c r="L520" s="24"/>
      <c r="M520" s="24"/>
      <c r="N520" s="24"/>
      <c r="O520" s="24"/>
      <c r="P520" s="24"/>
      <c r="Q520" s="24"/>
      <c r="R520" s="24"/>
      <c r="S520" s="24"/>
      <c r="T520" s="24"/>
      <c r="U520" s="24"/>
      <c r="V520" s="24"/>
      <c r="W520" s="24"/>
      <c r="X520" s="24"/>
      <c r="Y520" s="24"/>
      <c r="Z520" s="24"/>
      <c r="AA520" s="24"/>
      <c r="AB520" s="24"/>
      <c r="AC520" s="24"/>
      <c r="AD520" s="24"/>
      <c r="AE520" s="24"/>
      <c r="AF520" s="24"/>
      <c r="AG520" s="24"/>
      <c r="AH520" s="24"/>
      <c r="AI520" s="24"/>
      <c r="AJ520" s="24"/>
      <c r="AK520" s="24"/>
      <c r="AL520" s="24"/>
      <c r="AM520" s="24"/>
      <c r="AN520" s="24"/>
      <c r="AO520" s="24"/>
      <c r="AP520" s="24"/>
      <c r="AQ520" s="24"/>
      <c r="AR520" s="24"/>
      <c r="AS520" s="24"/>
      <c r="AT520" s="24"/>
      <c r="AU520" s="24"/>
      <c r="AV520" s="24"/>
      <c r="AW520" s="24"/>
      <c r="AX520" s="24"/>
      <c r="AY520" s="24"/>
      <c r="AZ520" s="24"/>
      <c r="BA520" s="24"/>
      <c r="BB520" s="24"/>
      <c r="BC520" s="24"/>
      <c r="BD520" s="24"/>
      <c r="BE520" s="24"/>
      <c r="BF520" s="24"/>
      <c r="BG520" s="24"/>
      <c r="BH520" s="24"/>
      <c r="BI520" s="24"/>
      <c r="BJ520" s="24"/>
      <c r="BK520" s="24"/>
    </row>
    <row r="521" spans="4:63" x14ac:dyDescent="0.25">
      <c r="D521" s="15" t="s">
        <v>55</v>
      </c>
      <c r="E521" s="17"/>
      <c r="F521" s="17"/>
      <c r="G521" s="17"/>
      <c r="H521" s="17"/>
      <c r="I521" s="17"/>
      <c r="J521" s="17"/>
      <c r="K521" s="17"/>
      <c r="L521" s="17"/>
      <c r="M521" s="17"/>
      <c r="N521" s="17"/>
      <c r="O521" s="17"/>
      <c r="P521" s="17"/>
      <c r="Q521" s="17"/>
      <c r="R521" s="17"/>
      <c r="S521" s="17"/>
      <c r="T521" s="17"/>
      <c r="U521" s="17"/>
      <c r="V521" s="17"/>
      <c r="W521" s="17"/>
      <c r="X521" s="17"/>
      <c r="Y521" s="17"/>
      <c r="Z521" s="17"/>
      <c r="AA521" s="17"/>
      <c r="AB521" s="17"/>
      <c r="AC521" s="17"/>
      <c r="AD521" s="17"/>
      <c r="AE521" s="17"/>
      <c r="AF521" s="17"/>
      <c r="AG521" s="17"/>
      <c r="AH521" s="17"/>
      <c r="AI521" s="17"/>
      <c r="AJ521" s="17"/>
      <c r="AK521" s="17"/>
      <c r="AL521" s="17"/>
      <c r="AM521" s="17"/>
      <c r="AN521" s="17"/>
      <c r="AO521" s="17"/>
      <c r="AP521" s="17"/>
      <c r="AQ521" s="17"/>
      <c r="AR521" s="17"/>
      <c r="AS521" s="17"/>
      <c r="AT521" s="17"/>
      <c r="AU521" s="17"/>
      <c r="AV521" s="17"/>
      <c r="AW521" s="17"/>
      <c r="AX521" s="17"/>
      <c r="AY521" s="17"/>
      <c r="AZ521" s="17"/>
      <c r="BA521" s="17"/>
      <c r="BB521" s="17"/>
      <c r="BC521" s="17"/>
      <c r="BD521" s="17"/>
      <c r="BE521" s="17"/>
      <c r="BF521" s="17"/>
      <c r="BG521" s="17"/>
      <c r="BH521" s="17"/>
      <c r="BI521" s="17"/>
      <c r="BJ521" s="17"/>
      <c r="BK521" s="17"/>
    </row>
    <row r="522" spans="4:63" x14ac:dyDescent="0.25">
      <c r="D522" s="15" t="s">
        <v>56</v>
      </c>
      <c r="E522" s="17"/>
      <c r="F522" s="17"/>
      <c r="G522" s="17"/>
      <c r="H522" s="17"/>
      <c r="I522" s="17"/>
      <c r="J522" s="17"/>
      <c r="K522" s="17"/>
      <c r="L522" s="17"/>
      <c r="M522" s="17"/>
      <c r="N522" s="17"/>
      <c r="O522" s="17"/>
      <c r="P522" s="17"/>
      <c r="Q522" s="17"/>
      <c r="R522" s="17"/>
      <c r="S522" s="17"/>
      <c r="T522" s="17"/>
      <c r="U522" s="17"/>
      <c r="V522" s="17"/>
      <c r="W522" s="17"/>
      <c r="X522" s="17"/>
      <c r="Y522" s="17"/>
      <c r="Z522" s="17"/>
      <c r="AA522" s="17"/>
      <c r="AB522" s="17"/>
      <c r="AC522" s="17"/>
      <c r="AD522" s="17"/>
      <c r="AE522" s="17"/>
      <c r="AF522" s="17"/>
      <c r="AG522" s="17"/>
      <c r="AH522" s="17"/>
      <c r="AI522" s="17"/>
      <c r="AJ522" s="17"/>
      <c r="AK522" s="17"/>
      <c r="AL522" s="17"/>
      <c r="AM522" s="17"/>
      <c r="AN522" s="17"/>
      <c r="AO522" s="17"/>
      <c r="AP522" s="17"/>
      <c r="AQ522" s="17"/>
      <c r="AR522" s="17"/>
      <c r="AS522" s="17"/>
      <c r="AT522" s="17"/>
      <c r="AU522" s="17"/>
      <c r="AV522" s="17"/>
      <c r="AW522" s="17"/>
      <c r="AX522" s="17"/>
      <c r="AY522" s="17"/>
      <c r="AZ522" s="17"/>
      <c r="BA522" s="17"/>
      <c r="BB522" s="17"/>
      <c r="BC522" s="17"/>
      <c r="BD522" s="17"/>
      <c r="BE522" s="17"/>
      <c r="BF522" s="17"/>
      <c r="BG522" s="17"/>
      <c r="BH522" s="17"/>
      <c r="BI522" s="17"/>
      <c r="BJ522" s="17"/>
      <c r="BK522" s="17"/>
    </row>
    <row r="523" spans="4:63" x14ac:dyDescent="0.25">
      <c r="D523" s="15" t="s">
        <v>57</v>
      </c>
      <c r="E523" s="17"/>
      <c r="F523" s="17"/>
      <c r="G523" s="17"/>
      <c r="H523" s="17"/>
      <c r="I523" s="17"/>
      <c r="J523" s="17"/>
      <c r="K523" s="17"/>
      <c r="L523" s="17"/>
      <c r="M523" s="17"/>
      <c r="N523" s="17"/>
      <c r="O523" s="17"/>
      <c r="P523" s="17"/>
      <c r="Q523" s="17"/>
      <c r="R523" s="17"/>
      <c r="S523" s="17"/>
      <c r="T523" s="17"/>
      <c r="U523" s="17"/>
      <c r="V523" s="17"/>
      <c r="W523" s="17"/>
      <c r="X523" s="17"/>
      <c r="Y523" s="17"/>
      <c r="Z523" s="17"/>
      <c r="AA523" s="17"/>
      <c r="AB523" s="17"/>
      <c r="AC523" s="17"/>
      <c r="AD523" s="17"/>
      <c r="AE523" s="17"/>
      <c r="AF523" s="17"/>
      <c r="AG523" s="17"/>
      <c r="AH523" s="17"/>
      <c r="AI523" s="17"/>
      <c r="AJ523" s="17"/>
      <c r="AK523" s="17"/>
      <c r="AL523" s="17"/>
      <c r="AM523" s="17"/>
      <c r="AN523" s="17"/>
      <c r="AO523" s="17"/>
      <c r="AP523" s="17"/>
      <c r="AQ523" s="17"/>
      <c r="AR523" s="17"/>
      <c r="AS523" s="17"/>
      <c r="AT523" s="17"/>
      <c r="AU523" s="17"/>
      <c r="AV523" s="17"/>
      <c r="AW523" s="17"/>
      <c r="AX523" s="17"/>
      <c r="AY523" s="17"/>
      <c r="AZ523" s="17"/>
      <c r="BA523" s="17"/>
      <c r="BB523" s="17"/>
      <c r="BC523" s="17"/>
      <c r="BD523" s="17"/>
      <c r="BE523" s="17"/>
      <c r="BF523" s="17"/>
      <c r="BG523" s="17"/>
      <c r="BH523" s="17"/>
      <c r="BI523" s="17"/>
      <c r="BJ523" s="17"/>
      <c r="BK523" s="17"/>
    </row>
    <row r="524" spans="4:63" x14ac:dyDescent="0.25">
      <c r="D524" s="15" t="s">
        <v>58</v>
      </c>
      <c r="E524" s="17"/>
      <c r="F524" s="17"/>
      <c r="G524" s="17"/>
      <c r="H524" s="17"/>
      <c r="I524" s="17"/>
      <c r="J524" s="17"/>
      <c r="K524" s="17"/>
      <c r="L524" s="17"/>
      <c r="M524" s="17"/>
      <c r="N524" s="17"/>
      <c r="O524" s="17"/>
      <c r="P524" s="17"/>
      <c r="Q524" s="17"/>
      <c r="R524" s="17"/>
      <c r="S524" s="17"/>
      <c r="T524" s="17"/>
      <c r="U524" s="17"/>
      <c r="V524" s="17"/>
      <c r="W524" s="17"/>
      <c r="X524" s="17"/>
      <c r="Y524" s="17"/>
      <c r="Z524" s="17"/>
      <c r="AA524" s="17"/>
      <c r="AB524" s="17"/>
      <c r="AC524" s="17"/>
      <c r="AD524" s="17"/>
      <c r="AE524" s="17"/>
      <c r="AF524" s="17"/>
      <c r="AG524" s="17"/>
      <c r="AH524" s="17"/>
      <c r="AI524" s="17"/>
      <c r="AJ524" s="17"/>
      <c r="AK524" s="17"/>
      <c r="AL524" s="17"/>
      <c r="AM524" s="17"/>
      <c r="AN524" s="17"/>
      <c r="AO524" s="17"/>
      <c r="AP524" s="17"/>
      <c r="AQ524" s="17"/>
      <c r="AR524" s="17"/>
      <c r="AS524" s="17"/>
      <c r="AT524" s="17"/>
      <c r="AU524" s="17"/>
      <c r="AV524" s="17"/>
      <c r="AW524" s="17"/>
      <c r="AX524" s="17"/>
      <c r="AY524" s="17"/>
      <c r="AZ524" s="17"/>
      <c r="BA524" s="17"/>
      <c r="BB524" s="17"/>
      <c r="BC524" s="17"/>
      <c r="BD524" s="17"/>
      <c r="BE524" s="17"/>
      <c r="BF524" s="17"/>
      <c r="BG524" s="17"/>
      <c r="BH524" s="17"/>
      <c r="BI524" s="17"/>
      <c r="BJ524" s="17"/>
      <c r="BK524" s="17"/>
    </row>
    <row r="525" spans="4:63" x14ac:dyDescent="0.25">
      <c r="D525" s="15" t="s">
        <v>59</v>
      </c>
      <c r="E525" s="17"/>
      <c r="F525" s="17"/>
      <c r="G525" s="17"/>
      <c r="H525" s="17"/>
      <c r="I525" s="17"/>
      <c r="J525" s="17"/>
      <c r="K525" s="17"/>
      <c r="L525" s="17"/>
      <c r="M525" s="17"/>
      <c r="N525" s="17"/>
      <c r="O525" s="17"/>
      <c r="P525" s="17"/>
      <c r="Q525" s="17"/>
      <c r="R525" s="17"/>
      <c r="S525" s="17"/>
      <c r="T525" s="17"/>
      <c r="U525" s="17"/>
      <c r="V525" s="17"/>
      <c r="W525" s="17"/>
      <c r="X525" s="17"/>
      <c r="Y525" s="17"/>
      <c r="Z525" s="17"/>
      <c r="AA525" s="17"/>
      <c r="AB525" s="17"/>
      <c r="AC525" s="17"/>
      <c r="AD525" s="17"/>
      <c r="AE525" s="17"/>
      <c r="AF525" s="17"/>
      <c r="AG525" s="17"/>
      <c r="AH525" s="17"/>
      <c r="AI525" s="17"/>
      <c r="AJ525" s="17"/>
      <c r="AK525" s="17"/>
      <c r="AL525" s="17"/>
      <c r="AM525" s="17"/>
      <c r="AN525" s="17"/>
      <c r="AO525" s="17"/>
      <c r="AP525" s="17"/>
      <c r="AQ525" s="17"/>
      <c r="AR525" s="17"/>
      <c r="AS525" s="17"/>
      <c r="AT525" s="17"/>
      <c r="AU525" s="17"/>
      <c r="AV525" s="17"/>
      <c r="AW525" s="17"/>
      <c r="AX525" s="17"/>
      <c r="AY525" s="17"/>
      <c r="AZ525" s="17"/>
      <c r="BA525" s="17"/>
      <c r="BB525" s="17"/>
      <c r="BC525" s="17"/>
      <c r="BD525" s="17"/>
      <c r="BE525" s="17"/>
      <c r="BF525" s="17"/>
      <c r="BG525" s="17"/>
      <c r="BH525" s="17"/>
      <c r="BI525" s="17"/>
      <c r="BJ525" s="17"/>
      <c r="BK525" s="17"/>
    </row>
    <row r="526" spans="4:63" x14ac:dyDescent="0.25">
      <c r="D526" s="15" t="s">
        <v>60</v>
      </c>
      <c r="E526" s="17"/>
      <c r="F526" s="17"/>
      <c r="G526" s="17"/>
      <c r="H526" s="17"/>
      <c r="I526" s="17"/>
      <c r="J526" s="17"/>
      <c r="K526" s="17"/>
      <c r="L526" s="17"/>
      <c r="M526" s="17"/>
      <c r="N526" s="17"/>
      <c r="O526" s="17"/>
      <c r="P526" s="17"/>
      <c r="Q526" s="17"/>
      <c r="R526" s="17"/>
      <c r="S526" s="17"/>
      <c r="T526" s="17"/>
      <c r="U526" s="17"/>
      <c r="V526" s="17"/>
      <c r="W526" s="17"/>
      <c r="X526" s="17"/>
      <c r="Y526" s="17"/>
      <c r="Z526" s="17"/>
      <c r="AA526" s="17"/>
      <c r="AB526" s="17"/>
      <c r="AC526" s="17"/>
      <c r="AD526" s="17"/>
      <c r="AE526" s="17"/>
      <c r="AF526" s="17"/>
      <c r="AG526" s="17"/>
      <c r="AH526" s="17"/>
      <c r="AI526" s="17"/>
      <c r="AJ526" s="17"/>
      <c r="AK526" s="17"/>
      <c r="AL526" s="17"/>
      <c r="AM526" s="17"/>
      <c r="AN526" s="17"/>
      <c r="AO526" s="17"/>
      <c r="AP526" s="17"/>
      <c r="AQ526" s="17"/>
      <c r="AR526" s="17"/>
      <c r="AS526" s="17"/>
      <c r="AT526" s="17"/>
      <c r="AU526" s="17"/>
      <c r="AV526" s="17"/>
      <c r="AW526" s="17"/>
      <c r="AX526" s="17"/>
      <c r="AY526" s="17"/>
      <c r="AZ526" s="17"/>
      <c r="BA526" s="17"/>
      <c r="BB526" s="17"/>
      <c r="BC526" s="17"/>
      <c r="BD526" s="17"/>
      <c r="BE526" s="17"/>
      <c r="BF526" s="17"/>
      <c r="BG526" s="17"/>
      <c r="BH526" s="17"/>
      <c r="BI526" s="17"/>
      <c r="BJ526" s="17"/>
      <c r="BK526" s="17"/>
    </row>
    <row r="527" spans="4:63" x14ac:dyDescent="0.25">
      <c r="D527" s="15" t="s">
        <v>56</v>
      </c>
      <c r="E527" s="17"/>
      <c r="F527" s="17"/>
      <c r="G527" s="17"/>
      <c r="H527" s="17"/>
      <c r="I527" s="17"/>
      <c r="J527" s="17"/>
      <c r="K527" s="17"/>
      <c r="L527" s="17"/>
      <c r="M527" s="17"/>
      <c r="N527" s="17"/>
      <c r="O527" s="17"/>
      <c r="P527" s="17"/>
      <c r="Q527" s="17"/>
      <c r="R527" s="17"/>
      <c r="S527" s="17"/>
      <c r="T527" s="17"/>
      <c r="U527" s="17"/>
      <c r="V527" s="17"/>
      <c r="W527" s="17"/>
      <c r="X527" s="17"/>
      <c r="Y527" s="17"/>
      <c r="Z527" s="17"/>
      <c r="AA527" s="17"/>
      <c r="AB527" s="17"/>
      <c r="AC527" s="17"/>
      <c r="AD527" s="17"/>
      <c r="AE527" s="17"/>
      <c r="AF527" s="17"/>
      <c r="AG527" s="17"/>
      <c r="AH527" s="17"/>
      <c r="AI527" s="17"/>
      <c r="AJ527" s="17"/>
      <c r="AK527" s="17"/>
      <c r="AL527" s="17"/>
      <c r="AM527" s="17"/>
      <c r="AN527" s="17"/>
      <c r="AO527" s="17"/>
      <c r="AP527" s="17"/>
      <c r="AQ527" s="17"/>
      <c r="AR527" s="17"/>
      <c r="AS527" s="17"/>
      <c r="AT527" s="17"/>
      <c r="AU527" s="17"/>
      <c r="AV527" s="17"/>
      <c r="AW527" s="17"/>
      <c r="AX527" s="17"/>
      <c r="AY527" s="17"/>
      <c r="AZ527" s="17"/>
      <c r="BA527" s="17"/>
      <c r="BB527" s="17"/>
      <c r="BC527" s="17"/>
      <c r="BD527" s="17"/>
      <c r="BE527" s="17"/>
      <c r="BF527" s="17"/>
      <c r="BG527" s="17"/>
      <c r="BH527" s="17"/>
      <c r="BI527" s="17"/>
      <c r="BJ527" s="17"/>
      <c r="BK527" s="17"/>
    </row>
    <row r="528" spans="4:63" x14ac:dyDescent="0.25">
      <c r="D528" s="15" t="s">
        <v>57</v>
      </c>
      <c r="E528" s="17"/>
      <c r="F528" s="17"/>
      <c r="G528" s="17"/>
      <c r="H528" s="17"/>
      <c r="I528" s="17"/>
      <c r="J528" s="17"/>
      <c r="K528" s="17"/>
      <c r="L528" s="17"/>
      <c r="M528" s="17"/>
      <c r="N528" s="17"/>
      <c r="O528" s="17"/>
      <c r="P528" s="17"/>
      <c r="Q528" s="17"/>
      <c r="R528" s="17"/>
      <c r="S528" s="17"/>
      <c r="T528" s="17"/>
      <c r="U528" s="17"/>
      <c r="V528" s="17"/>
      <c r="W528" s="17"/>
      <c r="X528" s="17"/>
      <c r="Y528" s="17"/>
      <c r="Z528" s="17"/>
      <c r="AA528" s="17"/>
      <c r="AB528" s="17"/>
      <c r="AC528" s="17"/>
      <c r="AD528" s="17"/>
      <c r="AE528" s="17"/>
      <c r="AF528" s="17"/>
      <c r="AG528" s="17"/>
      <c r="AH528" s="17"/>
      <c r="AI528" s="17"/>
      <c r="AJ528" s="17"/>
      <c r="AK528" s="17"/>
      <c r="AL528" s="17"/>
      <c r="AM528" s="17"/>
      <c r="AN528" s="17"/>
      <c r="AO528" s="17"/>
      <c r="AP528" s="17"/>
      <c r="AQ528" s="17"/>
      <c r="AR528" s="17"/>
      <c r="AS528" s="17"/>
      <c r="AT528" s="17"/>
      <c r="AU528" s="17"/>
      <c r="AV528" s="17"/>
      <c r="AW528" s="17"/>
      <c r="AX528" s="17"/>
      <c r="AY528" s="17"/>
      <c r="AZ528" s="17"/>
      <c r="BA528" s="17"/>
      <c r="BB528" s="17"/>
      <c r="BC528" s="17"/>
      <c r="BD528" s="17"/>
      <c r="BE528" s="17"/>
      <c r="BF528" s="17"/>
      <c r="BG528" s="17"/>
      <c r="BH528" s="17"/>
      <c r="BI528" s="17"/>
      <c r="BJ528" s="17"/>
      <c r="BK528" s="17"/>
    </row>
    <row r="529" spans="4:63" x14ac:dyDescent="0.25">
      <c r="D529" s="15" t="s">
        <v>61</v>
      </c>
      <c r="E529" s="17"/>
      <c r="F529" s="17"/>
      <c r="G529" s="17"/>
      <c r="H529" s="17"/>
      <c r="I529" s="17"/>
      <c r="J529" s="17"/>
      <c r="K529" s="17"/>
      <c r="L529" s="17"/>
      <c r="M529" s="17"/>
      <c r="N529" s="17"/>
      <c r="O529" s="17"/>
      <c r="P529" s="17"/>
      <c r="Q529" s="17"/>
      <c r="R529" s="17"/>
      <c r="S529" s="17"/>
      <c r="T529" s="17"/>
      <c r="U529" s="17"/>
      <c r="V529" s="17"/>
      <c r="W529" s="17"/>
      <c r="X529" s="17"/>
      <c r="Y529" s="17"/>
      <c r="Z529" s="17"/>
      <c r="AA529" s="17"/>
      <c r="AB529" s="17"/>
      <c r="AC529" s="17"/>
      <c r="AD529" s="17"/>
      <c r="AE529" s="17"/>
      <c r="AF529" s="17"/>
      <c r="AG529" s="17"/>
      <c r="AH529" s="17"/>
      <c r="AI529" s="17"/>
      <c r="AJ529" s="17"/>
      <c r="AK529" s="17"/>
      <c r="AL529" s="17"/>
      <c r="AM529" s="17"/>
      <c r="AN529" s="17"/>
      <c r="AO529" s="17"/>
      <c r="AP529" s="17"/>
      <c r="AQ529" s="17"/>
      <c r="AR529" s="17"/>
      <c r="AS529" s="17"/>
      <c r="AT529" s="17"/>
      <c r="AU529" s="17"/>
      <c r="AV529" s="17"/>
      <c r="AW529" s="17"/>
      <c r="AX529" s="17"/>
      <c r="AY529" s="17"/>
      <c r="AZ529" s="17"/>
      <c r="BA529" s="17"/>
      <c r="BB529" s="17"/>
      <c r="BC529" s="17"/>
      <c r="BD529" s="17"/>
      <c r="BE529" s="17"/>
      <c r="BF529" s="17"/>
      <c r="BG529" s="17"/>
      <c r="BH529" s="17"/>
      <c r="BI529" s="17"/>
      <c r="BJ529" s="17"/>
      <c r="BK529" s="17"/>
    </row>
    <row r="530" spans="4:63" x14ac:dyDescent="0.25">
      <c r="D530" s="15" t="s">
        <v>62</v>
      </c>
      <c r="E530" s="17"/>
      <c r="F530" s="17"/>
      <c r="G530" s="17"/>
      <c r="H530" s="17"/>
      <c r="I530" s="17"/>
      <c r="J530" s="17"/>
      <c r="K530" s="17"/>
      <c r="L530" s="17"/>
      <c r="M530" s="17"/>
      <c r="N530" s="17"/>
      <c r="O530" s="17"/>
      <c r="P530" s="17"/>
      <c r="Q530" s="17"/>
      <c r="R530" s="17"/>
      <c r="S530" s="17"/>
      <c r="T530" s="17"/>
      <c r="U530" s="17"/>
      <c r="V530" s="17"/>
      <c r="W530" s="17"/>
      <c r="X530" s="17"/>
      <c r="Y530" s="17"/>
      <c r="Z530" s="17"/>
      <c r="AA530" s="17"/>
      <c r="AB530" s="17"/>
      <c r="AC530" s="17"/>
      <c r="AD530" s="17"/>
      <c r="AE530" s="17"/>
      <c r="AF530" s="17"/>
      <c r="AG530" s="17"/>
      <c r="AH530" s="17"/>
      <c r="AI530" s="17"/>
      <c r="AJ530" s="17"/>
      <c r="AK530" s="17"/>
      <c r="AL530" s="17"/>
      <c r="AM530" s="17"/>
      <c r="AN530" s="17"/>
      <c r="AO530" s="17"/>
      <c r="AP530" s="17"/>
      <c r="AQ530" s="17"/>
      <c r="AR530" s="17"/>
      <c r="AS530" s="17"/>
      <c r="AT530" s="17"/>
      <c r="AU530" s="17"/>
      <c r="AV530" s="17"/>
      <c r="AW530" s="17"/>
      <c r="AX530" s="17"/>
      <c r="AY530" s="17"/>
      <c r="AZ530" s="17"/>
      <c r="BA530" s="17"/>
      <c r="BB530" s="17"/>
      <c r="BC530" s="17"/>
      <c r="BD530" s="17"/>
      <c r="BE530" s="17"/>
      <c r="BF530" s="17"/>
      <c r="BG530" s="17"/>
      <c r="BH530" s="17"/>
      <c r="BI530" s="17"/>
      <c r="BJ530" s="17"/>
      <c r="BK530" s="17"/>
    </row>
    <row r="531" spans="4:63" x14ac:dyDescent="0.25">
      <c r="D531" s="15" t="s">
        <v>63</v>
      </c>
      <c r="E531" s="17"/>
      <c r="F531" s="17"/>
      <c r="G531" s="17"/>
      <c r="H531" s="17"/>
      <c r="I531" s="17"/>
      <c r="J531" s="17"/>
      <c r="K531" s="17"/>
      <c r="L531" s="17"/>
      <c r="M531" s="17"/>
      <c r="N531" s="17"/>
      <c r="O531" s="17"/>
      <c r="P531" s="17"/>
      <c r="Q531" s="17"/>
      <c r="R531" s="17"/>
      <c r="S531" s="17"/>
      <c r="T531" s="17"/>
      <c r="U531" s="17"/>
      <c r="V531" s="17"/>
      <c r="W531" s="17"/>
      <c r="X531" s="17"/>
      <c r="Y531" s="17"/>
      <c r="Z531" s="17"/>
      <c r="AA531" s="17"/>
      <c r="AB531" s="17"/>
      <c r="AC531" s="17"/>
      <c r="AD531" s="17"/>
      <c r="AE531" s="17"/>
      <c r="AF531" s="17"/>
      <c r="AG531" s="17"/>
      <c r="AH531" s="17"/>
      <c r="AI531" s="17"/>
      <c r="AJ531" s="17"/>
      <c r="AK531" s="17"/>
      <c r="AL531" s="17"/>
      <c r="AM531" s="17"/>
      <c r="AN531" s="17"/>
      <c r="AO531" s="17"/>
      <c r="AP531" s="17"/>
      <c r="AQ531" s="17"/>
      <c r="AR531" s="17"/>
      <c r="AS531" s="17"/>
      <c r="AT531" s="17"/>
      <c r="AU531" s="17"/>
      <c r="AV531" s="17"/>
      <c r="AW531" s="17"/>
      <c r="AX531" s="17"/>
      <c r="AY531" s="17"/>
      <c r="AZ531" s="17"/>
      <c r="BA531" s="17"/>
      <c r="BB531" s="17"/>
      <c r="BC531" s="17"/>
      <c r="BD531" s="17"/>
      <c r="BE531" s="17"/>
      <c r="BF531" s="17"/>
      <c r="BG531" s="17"/>
      <c r="BH531" s="17"/>
      <c r="BI531" s="17"/>
      <c r="BJ531" s="17"/>
      <c r="BK531" s="17"/>
    </row>
    <row r="532" spans="4:63" x14ac:dyDescent="0.25">
      <c r="D532" s="15" t="s">
        <v>64</v>
      </c>
      <c r="E532" s="17"/>
      <c r="F532" s="17"/>
      <c r="G532" s="17"/>
      <c r="H532" s="17"/>
      <c r="I532" s="17"/>
      <c r="J532" s="17"/>
      <c r="K532" s="17"/>
      <c r="L532" s="17"/>
      <c r="M532" s="17"/>
      <c r="N532" s="17"/>
      <c r="O532" s="17"/>
      <c r="P532" s="17"/>
      <c r="Q532" s="17"/>
      <c r="R532" s="17"/>
      <c r="S532" s="17"/>
      <c r="T532" s="17"/>
      <c r="U532" s="17"/>
      <c r="V532" s="17"/>
      <c r="W532" s="17"/>
      <c r="X532" s="17"/>
      <c r="Y532" s="17"/>
      <c r="Z532" s="17"/>
      <c r="AA532" s="17"/>
      <c r="AB532" s="17"/>
      <c r="AC532" s="17"/>
      <c r="AD532" s="17"/>
      <c r="AE532" s="17"/>
      <c r="AF532" s="17"/>
      <c r="AG532" s="17"/>
      <c r="AH532" s="17"/>
      <c r="AI532" s="17"/>
      <c r="AJ532" s="17"/>
      <c r="AK532" s="17"/>
      <c r="AL532" s="17"/>
      <c r="AM532" s="17"/>
      <c r="AN532" s="17"/>
      <c r="AO532" s="17"/>
      <c r="AP532" s="17"/>
      <c r="AQ532" s="17"/>
      <c r="AR532" s="17"/>
      <c r="AS532" s="17"/>
      <c r="AT532" s="17"/>
      <c r="AU532" s="17"/>
      <c r="AV532" s="17"/>
      <c r="AW532" s="17"/>
      <c r="AX532" s="17"/>
      <c r="AY532" s="17"/>
      <c r="AZ532" s="17"/>
      <c r="BA532" s="17"/>
      <c r="BB532" s="17"/>
      <c r="BC532" s="17"/>
      <c r="BD532" s="17"/>
      <c r="BE532" s="17"/>
      <c r="BF532" s="17"/>
      <c r="BG532" s="17"/>
      <c r="BH532" s="17"/>
      <c r="BI532" s="17"/>
      <c r="BJ532" s="17"/>
      <c r="BK532" s="17"/>
    </row>
    <row r="533" spans="4:63" x14ac:dyDescent="0.25">
      <c r="D533" s="15" t="s">
        <v>65</v>
      </c>
      <c r="E533" s="17"/>
      <c r="F533" s="17"/>
      <c r="G533" s="17"/>
      <c r="H533" s="17"/>
      <c r="I533" s="17"/>
      <c r="J533" s="17"/>
      <c r="K533" s="17"/>
      <c r="L533" s="17"/>
      <c r="M533" s="17"/>
      <c r="N533" s="17"/>
      <c r="O533" s="17"/>
      <c r="P533" s="17"/>
      <c r="Q533" s="17"/>
      <c r="R533" s="17"/>
      <c r="S533" s="17"/>
      <c r="T533" s="17"/>
      <c r="U533" s="17"/>
      <c r="V533" s="17"/>
      <c r="W533" s="17"/>
      <c r="X533" s="17"/>
      <c r="Y533" s="17"/>
      <c r="Z533" s="17"/>
      <c r="AA533" s="17"/>
      <c r="AB533" s="17"/>
      <c r="AC533" s="17"/>
      <c r="AD533" s="17"/>
      <c r="AE533" s="17"/>
      <c r="AF533" s="17"/>
      <c r="AG533" s="17"/>
      <c r="AH533" s="17"/>
      <c r="AI533" s="17"/>
      <c r="AJ533" s="17"/>
      <c r="AK533" s="17"/>
      <c r="AL533" s="17"/>
      <c r="AM533" s="17"/>
      <c r="AN533" s="17"/>
      <c r="AO533" s="17"/>
      <c r="AP533" s="17"/>
      <c r="AQ533" s="17"/>
      <c r="AR533" s="17"/>
      <c r="AS533" s="17"/>
      <c r="AT533" s="17"/>
      <c r="AU533" s="17"/>
      <c r="AV533" s="17"/>
      <c r="AW533" s="17"/>
      <c r="AX533" s="17"/>
      <c r="AY533" s="17"/>
      <c r="AZ533" s="17"/>
      <c r="BA533" s="17"/>
      <c r="BB533" s="17"/>
      <c r="BC533" s="17"/>
      <c r="BD533" s="17"/>
      <c r="BE533" s="17"/>
      <c r="BF533" s="17"/>
      <c r="BG533" s="17"/>
      <c r="BH533" s="17"/>
      <c r="BI533" s="17"/>
      <c r="BJ533" s="17"/>
      <c r="BK533" s="17"/>
    </row>
    <row r="534" spans="4:63" x14ac:dyDescent="0.25">
      <c r="D534" s="15" t="s">
        <v>66</v>
      </c>
      <c r="E534" s="17"/>
      <c r="F534" s="17"/>
      <c r="G534" s="17"/>
      <c r="H534" s="17"/>
      <c r="I534" s="17"/>
      <c r="J534" s="17"/>
      <c r="K534" s="17"/>
      <c r="L534" s="17"/>
      <c r="M534" s="17"/>
      <c r="N534" s="17"/>
      <c r="O534" s="17"/>
      <c r="P534" s="17"/>
      <c r="Q534" s="17"/>
      <c r="R534" s="17"/>
      <c r="S534" s="17"/>
      <c r="T534" s="17"/>
      <c r="U534" s="17"/>
      <c r="V534" s="17"/>
      <c r="W534" s="17"/>
      <c r="X534" s="17"/>
      <c r="Y534" s="17"/>
      <c r="Z534" s="17"/>
      <c r="AA534" s="17"/>
      <c r="AB534" s="17"/>
      <c r="AC534" s="17"/>
      <c r="AD534" s="17"/>
      <c r="AE534" s="17"/>
      <c r="AF534" s="17"/>
      <c r="AG534" s="17"/>
      <c r="AH534" s="17"/>
      <c r="AI534" s="17"/>
      <c r="AJ534" s="17"/>
      <c r="AK534" s="17"/>
      <c r="AL534" s="17"/>
      <c r="AM534" s="17"/>
      <c r="AN534" s="17"/>
      <c r="AO534" s="17"/>
      <c r="AP534" s="17"/>
      <c r="AQ534" s="17"/>
      <c r="AR534" s="17"/>
      <c r="AS534" s="17"/>
      <c r="AT534" s="17"/>
      <c r="AU534" s="17"/>
      <c r="AV534" s="17"/>
      <c r="AW534" s="17"/>
      <c r="AX534" s="17"/>
      <c r="AY534" s="17"/>
      <c r="AZ534" s="17"/>
      <c r="BA534" s="17"/>
      <c r="BB534" s="17"/>
      <c r="BC534" s="17"/>
      <c r="BD534" s="17"/>
      <c r="BE534" s="17"/>
      <c r="BF534" s="17"/>
      <c r="BG534" s="17"/>
      <c r="BH534" s="17"/>
      <c r="BI534" s="17"/>
      <c r="BJ534" s="17"/>
      <c r="BK534" s="17"/>
    </row>
    <row r="535" spans="4:63" x14ac:dyDescent="0.25">
      <c r="D535" s="15" t="s">
        <v>67</v>
      </c>
      <c r="E535" s="17"/>
      <c r="F535" s="17"/>
      <c r="G535" s="17"/>
      <c r="H535" s="17"/>
      <c r="I535" s="17"/>
      <c r="J535" s="17"/>
      <c r="K535" s="17"/>
      <c r="L535" s="17"/>
      <c r="M535" s="17"/>
      <c r="N535" s="17"/>
      <c r="O535" s="17"/>
      <c r="P535" s="17"/>
      <c r="Q535" s="17"/>
      <c r="R535" s="17"/>
      <c r="S535" s="17"/>
      <c r="T535" s="17"/>
      <c r="U535" s="17"/>
      <c r="V535" s="17"/>
      <c r="W535" s="17"/>
      <c r="X535" s="17"/>
      <c r="Y535" s="17"/>
      <c r="Z535" s="17"/>
      <c r="AA535" s="17"/>
      <c r="AB535" s="17"/>
      <c r="AC535" s="17"/>
      <c r="AD535" s="17"/>
      <c r="AE535" s="17"/>
      <c r="AF535" s="17"/>
      <c r="AG535" s="17"/>
      <c r="AH535" s="17"/>
      <c r="AI535" s="17"/>
      <c r="AJ535" s="17"/>
      <c r="AK535" s="17"/>
      <c r="AL535" s="17"/>
      <c r="AM535" s="17"/>
      <c r="AN535" s="17"/>
      <c r="AO535" s="17"/>
      <c r="AP535" s="17"/>
      <c r="AQ535" s="17"/>
      <c r="AR535" s="17"/>
      <c r="AS535" s="17"/>
      <c r="AT535" s="17"/>
      <c r="AU535" s="17"/>
      <c r="AV535" s="17"/>
      <c r="AW535" s="17"/>
      <c r="AX535" s="17"/>
      <c r="AY535" s="17"/>
      <c r="AZ535" s="17"/>
      <c r="BA535" s="17"/>
      <c r="BB535" s="17"/>
      <c r="BC535" s="17"/>
      <c r="BD535" s="17"/>
      <c r="BE535" s="17"/>
      <c r="BF535" s="17"/>
      <c r="BG535" s="17"/>
      <c r="BH535" s="17"/>
      <c r="BI535" s="17"/>
      <c r="BJ535" s="17"/>
      <c r="BK535" s="17"/>
    </row>
    <row r="536" spans="4:63" x14ac:dyDescent="0.25">
      <c r="D536" s="15" t="s">
        <v>68</v>
      </c>
      <c r="E536" s="17"/>
      <c r="F536" s="17"/>
      <c r="G536" s="17"/>
      <c r="H536" s="17"/>
      <c r="I536" s="17"/>
      <c r="J536" s="17"/>
      <c r="K536" s="17"/>
      <c r="L536" s="17"/>
      <c r="M536" s="17"/>
      <c r="N536" s="17"/>
      <c r="O536" s="17"/>
      <c r="P536" s="17"/>
      <c r="Q536" s="17"/>
      <c r="R536" s="17"/>
      <c r="S536" s="17"/>
      <c r="T536" s="17"/>
      <c r="U536" s="17"/>
      <c r="V536" s="17"/>
      <c r="W536" s="17"/>
      <c r="X536" s="17"/>
      <c r="Y536" s="17"/>
      <c r="Z536" s="17"/>
      <c r="AA536" s="17"/>
      <c r="AB536" s="17"/>
      <c r="AC536" s="17"/>
      <c r="AD536" s="17"/>
      <c r="AE536" s="17"/>
      <c r="AF536" s="17"/>
      <c r="AG536" s="17"/>
      <c r="AH536" s="17"/>
      <c r="AI536" s="17"/>
      <c r="AJ536" s="17"/>
      <c r="AK536" s="17"/>
      <c r="AL536" s="17"/>
      <c r="AM536" s="17"/>
      <c r="AN536" s="17"/>
      <c r="AO536" s="17"/>
      <c r="AP536" s="17"/>
      <c r="AQ536" s="17"/>
      <c r="AR536" s="17"/>
      <c r="AS536" s="17"/>
      <c r="AT536" s="17"/>
      <c r="AU536" s="17"/>
      <c r="AV536" s="17"/>
      <c r="AW536" s="17"/>
      <c r="AX536" s="17"/>
      <c r="AY536" s="17"/>
      <c r="AZ536" s="17"/>
      <c r="BA536" s="17"/>
      <c r="BB536" s="17"/>
      <c r="BC536" s="17"/>
      <c r="BD536" s="17"/>
      <c r="BE536" s="17"/>
      <c r="BF536" s="17"/>
      <c r="BG536" s="17"/>
      <c r="BH536" s="17"/>
      <c r="BI536" s="17"/>
      <c r="BJ536" s="17"/>
      <c r="BK536" s="17"/>
    </row>
    <row r="537" spans="4:63" x14ac:dyDescent="0.25">
      <c r="D537" s="15" t="s">
        <v>69</v>
      </c>
      <c r="E537" s="17"/>
      <c r="F537" s="17"/>
      <c r="G537" s="17"/>
      <c r="H537" s="17"/>
      <c r="I537" s="17"/>
      <c r="J537" s="17"/>
      <c r="K537" s="17"/>
      <c r="L537" s="17"/>
      <c r="M537" s="17"/>
      <c r="N537" s="17"/>
      <c r="O537" s="17"/>
      <c r="P537" s="17"/>
      <c r="Q537" s="17"/>
      <c r="R537" s="17"/>
      <c r="S537" s="17"/>
      <c r="T537" s="17"/>
      <c r="U537" s="17"/>
      <c r="V537" s="17"/>
      <c r="W537" s="17"/>
      <c r="X537" s="17"/>
      <c r="Y537" s="17"/>
      <c r="Z537" s="17"/>
      <c r="AA537" s="17"/>
      <c r="AB537" s="17"/>
      <c r="AC537" s="17"/>
      <c r="AD537" s="17"/>
      <c r="AE537" s="17"/>
      <c r="AF537" s="17"/>
      <c r="AG537" s="17"/>
      <c r="AH537" s="17"/>
      <c r="AI537" s="17"/>
      <c r="AJ537" s="17"/>
      <c r="AK537" s="17"/>
      <c r="AL537" s="17"/>
      <c r="AM537" s="17"/>
      <c r="AN537" s="17"/>
      <c r="AO537" s="17"/>
      <c r="AP537" s="17"/>
      <c r="AQ537" s="17"/>
      <c r="AR537" s="17"/>
      <c r="AS537" s="17"/>
      <c r="AT537" s="17"/>
      <c r="AU537" s="17"/>
      <c r="AV537" s="17"/>
      <c r="AW537" s="17"/>
      <c r="AX537" s="17"/>
      <c r="AY537" s="17"/>
      <c r="AZ537" s="17"/>
      <c r="BA537" s="17"/>
      <c r="BB537" s="17"/>
      <c r="BC537" s="17"/>
      <c r="BD537" s="17"/>
      <c r="BE537" s="17"/>
      <c r="BF537" s="17"/>
      <c r="BG537" s="17"/>
      <c r="BH537" s="17"/>
      <c r="BI537" s="17"/>
      <c r="BJ537" s="17"/>
      <c r="BK537" s="17"/>
    </row>
    <row r="538" spans="4:63" x14ac:dyDescent="0.25">
      <c r="D538" s="15" t="s">
        <v>70</v>
      </c>
      <c r="E538" s="17"/>
      <c r="F538" s="17"/>
      <c r="G538" s="17"/>
      <c r="H538" s="17"/>
      <c r="I538" s="17"/>
      <c r="J538" s="17"/>
      <c r="K538" s="17"/>
      <c r="L538" s="17"/>
      <c r="M538" s="17"/>
      <c r="N538" s="17"/>
      <c r="O538" s="17"/>
      <c r="P538" s="17"/>
      <c r="Q538" s="17"/>
      <c r="R538" s="17"/>
      <c r="S538" s="17"/>
      <c r="T538" s="17"/>
      <c r="U538" s="17"/>
      <c r="V538" s="17"/>
      <c r="W538" s="17"/>
      <c r="X538" s="17"/>
      <c r="Y538" s="17"/>
      <c r="Z538" s="17"/>
      <c r="AA538" s="17"/>
      <c r="AB538" s="17"/>
      <c r="AC538" s="17"/>
      <c r="AD538" s="17"/>
      <c r="AE538" s="17"/>
      <c r="AF538" s="17"/>
      <c r="AG538" s="17"/>
      <c r="AH538" s="17"/>
      <c r="AI538" s="17"/>
      <c r="AJ538" s="17"/>
      <c r="AK538" s="17"/>
      <c r="AL538" s="17"/>
      <c r="AM538" s="17"/>
      <c r="AN538" s="17"/>
      <c r="AO538" s="17"/>
      <c r="AP538" s="17"/>
      <c r="AQ538" s="17"/>
      <c r="AR538" s="17"/>
      <c r="AS538" s="17"/>
      <c r="AT538" s="17"/>
      <c r="AU538" s="17"/>
      <c r="AV538" s="17"/>
      <c r="AW538" s="17"/>
      <c r="AX538" s="17"/>
      <c r="AY538" s="17"/>
      <c r="AZ538" s="17"/>
      <c r="BA538" s="17"/>
      <c r="BB538" s="17"/>
      <c r="BC538" s="17"/>
      <c r="BD538" s="17"/>
      <c r="BE538" s="17"/>
      <c r="BF538" s="17"/>
      <c r="BG538" s="17"/>
      <c r="BH538" s="17"/>
      <c r="BI538" s="17"/>
      <c r="BJ538" s="17"/>
      <c r="BK538" s="17"/>
    </row>
    <row r="539" spans="4:63" x14ac:dyDescent="0.25">
      <c r="D539" s="15" t="s">
        <v>71</v>
      </c>
      <c r="E539" s="17"/>
      <c r="F539" s="17"/>
      <c r="G539" s="17"/>
      <c r="H539" s="17"/>
      <c r="I539" s="17"/>
      <c r="J539" s="17"/>
      <c r="K539" s="17"/>
      <c r="L539" s="17"/>
      <c r="M539" s="17"/>
      <c r="N539" s="17"/>
      <c r="O539" s="17"/>
      <c r="P539" s="17"/>
      <c r="Q539" s="17"/>
      <c r="R539" s="17"/>
      <c r="S539" s="17"/>
      <c r="T539" s="17"/>
      <c r="U539" s="17"/>
      <c r="V539" s="17"/>
      <c r="W539" s="17"/>
      <c r="X539" s="17"/>
      <c r="Y539" s="17"/>
      <c r="Z539" s="17"/>
      <c r="AA539" s="17"/>
      <c r="AB539" s="17"/>
      <c r="AC539" s="17"/>
      <c r="AD539" s="17"/>
      <c r="AE539" s="17"/>
      <c r="AF539" s="17"/>
      <c r="AG539" s="17"/>
      <c r="AH539" s="17"/>
      <c r="AI539" s="17"/>
      <c r="AJ539" s="17"/>
      <c r="AK539" s="17"/>
      <c r="AL539" s="17"/>
      <c r="AM539" s="17"/>
      <c r="AN539" s="17"/>
      <c r="AO539" s="17"/>
      <c r="AP539" s="17"/>
      <c r="AQ539" s="17"/>
      <c r="AR539" s="17"/>
      <c r="AS539" s="17"/>
      <c r="AT539" s="17"/>
      <c r="AU539" s="17"/>
      <c r="AV539" s="17"/>
      <c r="AW539" s="17"/>
      <c r="AX539" s="17"/>
      <c r="AY539" s="17"/>
      <c r="AZ539" s="17"/>
      <c r="BA539" s="17"/>
      <c r="BB539" s="17"/>
      <c r="BC539" s="17"/>
      <c r="BD539" s="17"/>
      <c r="BE539" s="17"/>
      <c r="BF539" s="17"/>
      <c r="BG539" s="17"/>
      <c r="BH539" s="17"/>
      <c r="BI539" s="17"/>
      <c r="BJ539" s="17"/>
      <c r="BK539" s="17"/>
    </row>
    <row r="540" spans="4:63" x14ac:dyDescent="0.25">
      <c r="D540" s="15"/>
      <c r="E540" s="17"/>
      <c r="F540" s="17"/>
      <c r="G540" s="17"/>
      <c r="H540" s="17"/>
      <c r="I540" s="17"/>
      <c r="J540" s="17"/>
      <c r="K540" s="17"/>
      <c r="L540" s="17"/>
      <c r="M540" s="17"/>
      <c r="N540" s="17"/>
      <c r="O540" s="17"/>
      <c r="P540" s="17"/>
      <c r="Q540" s="17"/>
      <c r="R540" s="17"/>
      <c r="S540" s="17"/>
      <c r="T540" s="17"/>
      <c r="U540" s="17"/>
      <c r="V540" s="17"/>
      <c r="W540" s="17"/>
      <c r="X540" s="17"/>
      <c r="Y540" s="17"/>
      <c r="Z540" s="17"/>
      <c r="AA540" s="17"/>
      <c r="AB540" s="17"/>
      <c r="AC540" s="17"/>
      <c r="AD540" s="17"/>
      <c r="AE540" s="17"/>
      <c r="AF540" s="17"/>
      <c r="AG540" s="17"/>
      <c r="AH540" s="17"/>
      <c r="AI540" s="17"/>
      <c r="AJ540" s="17"/>
      <c r="AK540" s="17"/>
      <c r="AL540" s="17"/>
      <c r="AM540" s="17"/>
      <c r="AN540" s="17"/>
      <c r="AO540" s="17"/>
      <c r="AP540" s="17"/>
      <c r="AQ540" s="17"/>
      <c r="AR540" s="17"/>
      <c r="AS540" s="17"/>
      <c r="AT540" s="17"/>
      <c r="AU540" s="17"/>
      <c r="AV540" s="17"/>
      <c r="AW540" s="17"/>
      <c r="AX540" s="17"/>
      <c r="AY540" s="17"/>
      <c r="AZ540" s="17"/>
      <c r="BA540" s="17"/>
      <c r="BB540" s="17"/>
      <c r="BC540" s="17"/>
      <c r="BD540" s="17"/>
      <c r="BE540" s="17"/>
      <c r="BF540" s="17"/>
      <c r="BG540" s="17"/>
      <c r="BH540" s="17"/>
      <c r="BI540" s="17"/>
      <c r="BJ540" s="17"/>
      <c r="BK540" s="17"/>
    </row>
    <row r="541" spans="4:63" x14ac:dyDescent="0.25">
      <c r="D541" s="15" t="s">
        <v>72</v>
      </c>
      <c r="E541" s="17"/>
      <c r="F541" s="17"/>
      <c r="G541" s="17"/>
      <c r="H541" s="17"/>
      <c r="I541" s="17"/>
      <c r="J541" s="17"/>
      <c r="K541" s="17"/>
      <c r="L541" s="17"/>
      <c r="M541" s="17"/>
      <c r="N541" s="17"/>
      <c r="O541" s="17"/>
      <c r="P541" s="17"/>
      <c r="Q541" s="17"/>
      <c r="R541" s="17"/>
      <c r="S541" s="17"/>
      <c r="T541" s="17"/>
      <c r="U541" s="17"/>
      <c r="V541" s="17"/>
      <c r="W541" s="17"/>
      <c r="X541" s="17"/>
      <c r="Y541" s="17"/>
      <c r="Z541" s="17"/>
      <c r="AA541" s="17"/>
      <c r="AB541" s="17"/>
      <c r="AC541" s="17"/>
      <c r="AD541" s="17"/>
      <c r="AE541" s="17"/>
      <c r="AF541" s="17"/>
      <c r="AG541" s="17"/>
      <c r="AH541" s="17"/>
      <c r="AI541" s="17"/>
      <c r="AJ541" s="17"/>
      <c r="AK541" s="17"/>
      <c r="AL541" s="17"/>
      <c r="AM541" s="17"/>
      <c r="AN541" s="17"/>
      <c r="AO541" s="17"/>
      <c r="AP541" s="17"/>
      <c r="AQ541" s="17"/>
      <c r="AR541" s="17"/>
      <c r="AS541" s="17"/>
      <c r="AT541" s="17"/>
      <c r="AU541" s="17"/>
      <c r="AV541" s="17"/>
      <c r="AW541" s="17"/>
      <c r="AX541" s="17"/>
      <c r="AY541" s="17"/>
      <c r="AZ541" s="17"/>
      <c r="BA541" s="17"/>
      <c r="BB541" s="17"/>
      <c r="BC541" s="17"/>
      <c r="BD541" s="17"/>
      <c r="BE541" s="17"/>
      <c r="BF541" s="17"/>
      <c r="BG541" s="17"/>
      <c r="BH541" s="17"/>
      <c r="BI541" s="17"/>
      <c r="BJ541" s="17"/>
      <c r="BK541" s="17"/>
    </row>
    <row r="542" spans="4:63" x14ac:dyDescent="0.25">
      <c r="D542" s="15"/>
      <c r="E542" s="17"/>
      <c r="F542" s="17"/>
      <c r="G542" s="17"/>
      <c r="H542" s="17"/>
      <c r="I542" s="17"/>
      <c r="J542" s="17"/>
      <c r="K542" s="17"/>
      <c r="L542" s="17"/>
      <c r="M542" s="17"/>
      <c r="N542" s="17"/>
      <c r="O542" s="17"/>
      <c r="P542" s="17"/>
      <c r="Q542" s="17"/>
      <c r="R542" s="17"/>
      <c r="S542" s="17"/>
      <c r="T542" s="17"/>
      <c r="U542" s="17"/>
      <c r="V542" s="17"/>
      <c r="W542" s="17"/>
      <c r="X542" s="17"/>
      <c r="Y542" s="17"/>
      <c r="Z542" s="17"/>
      <c r="AA542" s="17"/>
      <c r="AB542" s="17"/>
      <c r="AC542" s="17"/>
      <c r="AD542" s="17"/>
      <c r="AE542" s="17"/>
      <c r="AF542" s="17"/>
      <c r="AG542" s="17"/>
      <c r="AH542" s="17"/>
      <c r="AI542" s="17"/>
      <c r="AJ542" s="17"/>
      <c r="AK542" s="17"/>
      <c r="AL542" s="17"/>
      <c r="AM542" s="17"/>
      <c r="AN542" s="17"/>
      <c r="AO542" s="17"/>
      <c r="AP542" s="17"/>
      <c r="AQ542" s="17"/>
      <c r="AR542" s="17"/>
      <c r="AS542" s="17"/>
      <c r="AT542" s="17"/>
      <c r="AU542" s="17"/>
      <c r="AV542" s="17"/>
      <c r="AW542" s="17"/>
      <c r="AX542" s="17"/>
      <c r="AY542" s="17"/>
      <c r="AZ542" s="17"/>
      <c r="BA542" s="17"/>
      <c r="BB542" s="17"/>
      <c r="BC542" s="17"/>
      <c r="BD542" s="17"/>
      <c r="BE542" s="17"/>
      <c r="BF542" s="17"/>
      <c r="BG542" s="17"/>
      <c r="BH542" s="17"/>
      <c r="BI542" s="17"/>
      <c r="BJ542" s="17"/>
      <c r="BK542" s="17"/>
    </row>
    <row r="543" spans="4:63" x14ac:dyDescent="0.25">
      <c r="D543" s="23" t="s">
        <v>653</v>
      </c>
      <c r="E543" s="24"/>
      <c r="F543" s="24"/>
      <c r="G543" s="24"/>
      <c r="H543" s="24"/>
      <c r="I543" s="24"/>
      <c r="J543" s="24"/>
      <c r="K543" s="24"/>
      <c r="L543" s="24"/>
      <c r="M543" s="24"/>
      <c r="N543" s="24"/>
      <c r="O543" s="24"/>
      <c r="P543" s="24"/>
      <c r="Q543" s="24"/>
      <c r="R543" s="24"/>
      <c r="S543" s="24"/>
      <c r="T543" s="24"/>
      <c r="U543" s="24"/>
      <c r="V543" s="24"/>
      <c r="W543" s="24"/>
      <c r="X543" s="24"/>
      <c r="Y543" s="24"/>
      <c r="Z543" s="24"/>
      <c r="AA543" s="24"/>
      <c r="AB543" s="24"/>
      <c r="AC543" s="24"/>
      <c r="AD543" s="24"/>
      <c r="AE543" s="24"/>
      <c r="AF543" s="24"/>
      <c r="AG543" s="24"/>
      <c r="AH543" s="24"/>
      <c r="AI543" s="24"/>
      <c r="AJ543" s="24"/>
      <c r="AK543" s="24"/>
      <c r="AL543" s="24"/>
      <c r="AM543" s="24"/>
      <c r="AN543" s="24"/>
      <c r="AO543" s="24"/>
      <c r="AP543" s="24"/>
      <c r="AQ543" s="24"/>
      <c r="AR543" s="24"/>
      <c r="AS543" s="24"/>
      <c r="AT543" s="24"/>
      <c r="AU543" s="24"/>
      <c r="AV543" s="24"/>
      <c r="AW543" s="24"/>
      <c r="AX543" s="24"/>
      <c r="AY543" s="24"/>
      <c r="AZ543" s="24"/>
      <c r="BA543" s="24"/>
      <c r="BB543" s="24"/>
      <c r="BC543" s="24"/>
      <c r="BD543" s="24"/>
      <c r="BE543" s="24"/>
      <c r="BF543" s="24"/>
      <c r="BG543" s="24"/>
      <c r="BH543" s="24"/>
      <c r="BI543" s="24"/>
      <c r="BJ543" s="24"/>
      <c r="BK543" s="24"/>
    </row>
    <row r="544" spans="4:63" x14ac:dyDescent="0.25">
      <c r="D544" s="16" t="s">
        <v>654</v>
      </c>
      <c r="E544" s="18"/>
      <c r="F544" s="18"/>
      <c r="G544" s="18"/>
      <c r="H544" s="18"/>
      <c r="I544" s="18"/>
      <c r="J544" s="18"/>
      <c r="K544" s="18"/>
      <c r="L544" s="18"/>
      <c r="M544" s="18"/>
      <c r="N544" s="18"/>
      <c r="O544" s="18"/>
      <c r="P544" s="18"/>
      <c r="Q544" s="18"/>
      <c r="R544" s="18"/>
      <c r="S544" s="18"/>
      <c r="T544" s="18"/>
      <c r="U544" s="18"/>
      <c r="V544" s="18"/>
      <c r="W544" s="18"/>
      <c r="X544" s="18"/>
      <c r="Y544" s="18"/>
      <c r="Z544" s="18"/>
      <c r="AA544" s="18"/>
      <c r="AB544" s="18"/>
      <c r="AC544" s="18"/>
      <c r="AD544" s="18"/>
      <c r="AE544" s="18"/>
      <c r="AF544" s="18"/>
      <c r="AG544" s="18"/>
      <c r="AH544" s="18"/>
      <c r="AI544" s="18"/>
      <c r="AJ544" s="18"/>
      <c r="AK544" s="18"/>
      <c r="AL544" s="18"/>
      <c r="AM544" s="18"/>
      <c r="AN544" s="18"/>
      <c r="AO544" s="18"/>
      <c r="AP544" s="18"/>
      <c r="AQ544" s="18"/>
      <c r="AR544" s="18"/>
      <c r="AS544" s="18"/>
      <c r="AT544" s="18"/>
      <c r="AU544" s="18"/>
      <c r="AV544" s="18"/>
      <c r="AW544" s="18"/>
      <c r="AX544" s="18"/>
      <c r="AY544" s="18"/>
      <c r="AZ544" s="18"/>
      <c r="BA544" s="18"/>
      <c r="BB544" s="18"/>
      <c r="BC544" s="18"/>
      <c r="BD544" s="18"/>
      <c r="BE544" s="18"/>
      <c r="BF544" s="18"/>
      <c r="BG544" s="18"/>
      <c r="BH544" s="18"/>
      <c r="BI544" s="18"/>
      <c r="BJ544" s="18"/>
      <c r="BK544" s="18"/>
    </row>
    <row r="545" spans="4:63" x14ac:dyDescent="0.25">
      <c r="D545" s="15"/>
      <c r="E545" s="17"/>
      <c r="F545" s="17"/>
      <c r="G545" s="17"/>
      <c r="H545" s="17"/>
      <c r="I545" s="17"/>
      <c r="J545" s="17"/>
      <c r="K545" s="17"/>
      <c r="L545" s="17"/>
      <c r="M545" s="17"/>
      <c r="N545" s="17"/>
      <c r="O545" s="17"/>
      <c r="P545" s="17"/>
      <c r="Q545" s="17"/>
      <c r="R545" s="17"/>
      <c r="S545" s="17"/>
      <c r="T545" s="17"/>
      <c r="U545" s="17"/>
      <c r="V545" s="17"/>
      <c r="W545" s="17"/>
      <c r="X545" s="17"/>
      <c r="Y545" s="17"/>
      <c r="Z545" s="17"/>
      <c r="AA545" s="17"/>
      <c r="AB545" s="17"/>
      <c r="AC545" s="17"/>
      <c r="AD545" s="17"/>
      <c r="AE545" s="17"/>
      <c r="AF545" s="17"/>
      <c r="AG545" s="17"/>
      <c r="AH545" s="17"/>
      <c r="AI545" s="17"/>
      <c r="AJ545" s="17"/>
      <c r="AK545" s="17"/>
      <c r="AL545" s="17"/>
      <c r="AM545" s="17"/>
      <c r="AN545" s="17"/>
      <c r="AO545" s="17"/>
      <c r="AP545" s="17"/>
      <c r="AQ545" s="17"/>
      <c r="AR545" s="17"/>
      <c r="AS545" s="17"/>
      <c r="AT545" s="17"/>
      <c r="AU545" s="17"/>
      <c r="AV545" s="17"/>
      <c r="AW545" s="17"/>
      <c r="AX545" s="17"/>
      <c r="AY545" s="17"/>
      <c r="AZ545" s="17"/>
      <c r="BA545" s="17"/>
      <c r="BB545" s="17"/>
      <c r="BC545" s="17"/>
      <c r="BD545" s="17"/>
      <c r="BE545" s="17"/>
      <c r="BF545" s="17"/>
      <c r="BG545" s="17"/>
      <c r="BH545" s="17"/>
      <c r="BI545" s="17"/>
      <c r="BJ545" s="17"/>
      <c r="BK545" s="17"/>
    </row>
    <row r="546" spans="4:63" x14ac:dyDescent="0.25">
      <c r="D546" s="15" t="s">
        <v>73</v>
      </c>
      <c r="E546" s="17"/>
      <c r="F546" s="17"/>
      <c r="G546" s="17"/>
      <c r="H546" s="17"/>
      <c r="I546" s="17"/>
      <c r="J546" s="17"/>
      <c r="K546" s="17"/>
      <c r="L546" s="17"/>
      <c r="M546" s="17"/>
      <c r="N546" s="17"/>
      <c r="O546" s="17"/>
      <c r="P546" s="17"/>
      <c r="Q546" s="17"/>
      <c r="R546" s="17"/>
      <c r="S546" s="17"/>
      <c r="T546" s="17"/>
      <c r="U546" s="17"/>
      <c r="V546" s="17"/>
      <c r="W546" s="17"/>
      <c r="X546" s="17"/>
      <c r="Y546" s="17"/>
      <c r="Z546" s="17"/>
      <c r="AA546" s="17"/>
      <c r="AB546" s="17"/>
      <c r="AC546" s="17"/>
      <c r="AD546" s="17"/>
      <c r="AE546" s="17"/>
      <c r="AF546" s="17"/>
      <c r="AG546" s="17"/>
      <c r="AH546" s="17"/>
      <c r="AI546" s="17"/>
      <c r="AJ546" s="17"/>
      <c r="AK546" s="17"/>
      <c r="AL546" s="17"/>
      <c r="AM546" s="17"/>
      <c r="AN546" s="17"/>
      <c r="AO546" s="17"/>
      <c r="AP546" s="17"/>
      <c r="AQ546" s="17"/>
      <c r="AR546" s="17"/>
      <c r="AS546" s="17"/>
      <c r="AT546" s="17"/>
      <c r="AU546" s="17"/>
      <c r="AV546" s="17"/>
      <c r="AW546" s="17"/>
      <c r="AX546" s="17"/>
      <c r="AY546" s="17"/>
      <c r="AZ546" s="17"/>
      <c r="BA546" s="17"/>
      <c r="BB546" s="17"/>
      <c r="BC546" s="17"/>
      <c r="BD546" s="17"/>
      <c r="BE546" s="17"/>
      <c r="BF546" s="17"/>
      <c r="BG546" s="17"/>
      <c r="BH546" s="17"/>
      <c r="BI546" s="17"/>
      <c r="BJ546" s="17"/>
      <c r="BK546" s="17"/>
    </row>
    <row r="547" spans="4:63" x14ac:dyDescent="0.25">
      <c r="D547" s="15" t="s">
        <v>74</v>
      </c>
      <c r="E547" s="17"/>
      <c r="F547" s="17"/>
      <c r="G547" s="17"/>
      <c r="H547" s="17"/>
      <c r="I547" s="17"/>
      <c r="J547" s="17"/>
      <c r="K547" s="17"/>
      <c r="L547" s="17"/>
      <c r="M547" s="17"/>
      <c r="N547" s="17"/>
      <c r="O547" s="17"/>
      <c r="P547" s="17"/>
      <c r="Q547" s="17"/>
      <c r="R547" s="17"/>
      <c r="S547" s="17"/>
      <c r="T547" s="17"/>
      <c r="U547" s="17"/>
      <c r="V547" s="17"/>
      <c r="W547" s="17"/>
      <c r="X547" s="17"/>
      <c r="Y547" s="17"/>
      <c r="Z547" s="17"/>
      <c r="AA547" s="17"/>
      <c r="AB547" s="17"/>
      <c r="AC547" s="17"/>
      <c r="AD547" s="17"/>
      <c r="AE547" s="17"/>
      <c r="AF547" s="17"/>
      <c r="AG547" s="17"/>
      <c r="AH547" s="17"/>
      <c r="AI547" s="17"/>
      <c r="AJ547" s="17"/>
      <c r="AK547" s="17"/>
      <c r="AL547" s="17"/>
      <c r="AM547" s="17"/>
      <c r="AN547" s="17"/>
      <c r="AO547" s="17"/>
      <c r="AP547" s="17"/>
      <c r="AQ547" s="17"/>
      <c r="AR547" s="17"/>
      <c r="AS547" s="17"/>
      <c r="AT547" s="17"/>
      <c r="AU547" s="17"/>
      <c r="AV547" s="17"/>
      <c r="AW547" s="17"/>
      <c r="AX547" s="17"/>
      <c r="AY547" s="17"/>
      <c r="AZ547" s="17"/>
      <c r="BA547" s="17"/>
      <c r="BB547" s="17"/>
      <c r="BC547" s="17"/>
      <c r="BD547" s="17"/>
      <c r="BE547" s="17"/>
      <c r="BF547" s="17"/>
      <c r="BG547" s="17"/>
      <c r="BH547" s="17"/>
      <c r="BI547" s="17"/>
      <c r="BJ547" s="17"/>
      <c r="BK547" s="17"/>
    </row>
    <row r="549" spans="4:63" x14ac:dyDescent="0.25">
      <c r="D549" s="52" t="s">
        <v>652</v>
      </c>
    </row>
    <row r="570" spans="4:29" x14ac:dyDescent="0.25">
      <c r="D570" s="52" t="s">
        <v>657</v>
      </c>
    </row>
    <row r="571" spans="4:29" x14ac:dyDescent="0.25">
      <c r="D571" s="52" t="s">
        <v>655</v>
      </c>
    </row>
    <row r="572" spans="4:29" x14ac:dyDescent="0.25">
      <c r="D572" s="52" t="s">
        <v>656</v>
      </c>
    </row>
    <row r="574" spans="4:29" x14ac:dyDescent="0.25">
      <c r="D574" s="70" t="s">
        <v>661</v>
      </c>
      <c r="E574" s="17"/>
      <c r="F574" s="17"/>
      <c r="G574" s="17"/>
      <c r="H574" s="17"/>
      <c r="I574" s="17"/>
      <c r="J574" s="17"/>
      <c r="K574" s="17"/>
      <c r="L574" s="17"/>
      <c r="M574" s="17"/>
      <c r="N574" s="17"/>
      <c r="O574" s="17"/>
      <c r="P574" s="17"/>
      <c r="Q574" s="17"/>
      <c r="R574" s="17"/>
      <c r="S574" s="17"/>
      <c r="T574" s="17"/>
      <c r="U574" s="17"/>
      <c r="V574" s="17"/>
      <c r="W574" s="17"/>
      <c r="X574" s="17"/>
      <c r="Y574" s="17"/>
      <c r="Z574" s="17"/>
      <c r="AA574" s="17"/>
      <c r="AB574" s="17"/>
      <c r="AC574" s="17"/>
    </row>
    <row r="575" spans="4:29" x14ac:dyDescent="0.25">
      <c r="D575" s="69" t="s">
        <v>662</v>
      </c>
      <c r="E575" s="17"/>
      <c r="F575" s="17"/>
      <c r="G575" s="17"/>
      <c r="H575" s="17"/>
      <c r="I575" s="17"/>
      <c r="J575" s="17"/>
      <c r="K575" s="17"/>
      <c r="L575" s="17"/>
      <c r="M575" s="17"/>
      <c r="N575" s="17"/>
      <c r="O575" s="17"/>
      <c r="P575" s="17"/>
      <c r="Q575" s="17"/>
      <c r="R575" s="17"/>
      <c r="S575" s="17"/>
      <c r="T575" s="17"/>
      <c r="U575" s="17"/>
      <c r="V575" s="17"/>
      <c r="W575" s="17"/>
      <c r="X575" s="17"/>
      <c r="Y575" s="17"/>
      <c r="Z575" s="17"/>
      <c r="AA575" s="17"/>
      <c r="AB575" s="17"/>
      <c r="AC575" s="17"/>
    </row>
    <row r="576" spans="4:29" x14ac:dyDescent="0.25">
      <c r="D576" s="69" t="s">
        <v>659</v>
      </c>
      <c r="E576" s="17"/>
      <c r="F576" s="17"/>
      <c r="G576" s="17"/>
      <c r="H576" s="17"/>
      <c r="I576" s="17"/>
      <c r="J576" s="17"/>
      <c r="K576" s="17"/>
      <c r="L576" s="17"/>
      <c r="M576" s="17"/>
      <c r="N576" s="17"/>
      <c r="O576" s="17"/>
      <c r="P576" s="17"/>
      <c r="Q576" s="17"/>
      <c r="R576" s="17"/>
      <c r="S576" s="17"/>
      <c r="T576" s="17"/>
      <c r="U576" s="17"/>
      <c r="V576" s="17"/>
      <c r="W576" s="17"/>
      <c r="X576" s="17"/>
      <c r="Y576" s="17"/>
      <c r="Z576" s="17"/>
      <c r="AA576" s="17"/>
      <c r="AB576" s="17"/>
      <c r="AC576" s="17"/>
    </row>
    <row r="578" spans="4:29" x14ac:dyDescent="0.25">
      <c r="D578" s="70" t="s">
        <v>663</v>
      </c>
      <c r="E578" s="17"/>
      <c r="F578" s="17"/>
      <c r="G578" s="17"/>
      <c r="H578" s="17"/>
      <c r="I578" s="17"/>
      <c r="J578" s="17"/>
      <c r="K578" s="17"/>
      <c r="L578" s="17"/>
      <c r="M578" s="17"/>
      <c r="N578" s="17"/>
      <c r="O578" s="17"/>
      <c r="P578" s="17"/>
      <c r="Q578" s="17"/>
      <c r="R578" s="17"/>
      <c r="S578" s="17"/>
      <c r="T578" s="17"/>
      <c r="U578" s="17"/>
    </row>
    <row r="579" spans="4:29" x14ac:dyDescent="0.25">
      <c r="D579" s="69" t="s">
        <v>664</v>
      </c>
      <c r="E579" s="17"/>
      <c r="F579" s="17"/>
      <c r="G579" s="17"/>
      <c r="H579" s="17"/>
      <c r="I579" s="17"/>
      <c r="J579" s="17"/>
      <c r="K579" s="17"/>
      <c r="L579" s="17"/>
      <c r="M579" s="17"/>
      <c r="N579" s="17"/>
      <c r="O579" s="17"/>
      <c r="P579" s="17"/>
      <c r="Q579" s="17"/>
      <c r="R579" s="17"/>
      <c r="S579" s="17"/>
      <c r="T579" s="17"/>
      <c r="U579" s="17"/>
    </row>
    <row r="580" spans="4:29" x14ac:dyDescent="0.25">
      <c r="D580" s="69" t="s">
        <v>665</v>
      </c>
      <c r="E580" s="17"/>
      <c r="F580" s="17"/>
      <c r="G580" s="17"/>
      <c r="H580" s="17"/>
      <c r="I580" s="17"/>
      <c r="J580" s="17"/>
      <c r="K580" s="17"/>
      <c r="L580" s="17"/>
      <c r="M580" s="17"/>
      <c r="N580" s="17"/>
      <c r="O580" s="17"/>
      <c r="P580" s="17"/>
      <c r="Q580" s="17"/>
      <c r="R580" s="17"/>
      <c r="S580" s="17"/>
      <c r="T580" s="17"/>
      <c r="U580" s="17"/>
    </row>
    <row r="581" spans="4:29" x14ac:dyDescent="0.25">
      <c r="D581" s="71" t="s">
        <v>666</v>
      </c>
      <c r="E581" s="17"/>
      <c r="F581" s="17"/>
      <c r="G581" s="17"/>
      <c r="H581" s="17"/>
      <c r="I581" s="17"/>
      <c r="J581" s="17"/>
      <c r="K581" s="17"/>
      <c r="L581" s="17"/>
      <c r="M581" s="17"/>
      <c r="N581" s="17"/>
      <c r="O581" s="17"/>
      <c r="P581" s="17"/>
      <c r="Q581" s="17"/>
      <c r="R581" s="17"/>
      <c r="S581" s="17"/>
      <c r="T581" s="17"/>
      <c r="U581" s="17"/>
    </row>
    <row r="582" spans="4:29" x14ac:dyDescent="0.25">
      <c r="D582" s="71" t="s">
        <v>667</v>
      </c>
      <c r="E582" s="17"/>
      <c r="F582" s="17"/>
      <c r="G582" s="17"/>
      <c r="H582" s="17"/>
      <c r="I582" s="17"/>
      <c r="J582" s="17"/>
      <c r="K582" s="17"/>
      <c r="L582" s="17"/>
      <c r="M582" s="17"/>
      <c r="N582" s="17"/>
      <c r="O582" s="17"/>
      <c r="P582" s="17"/>
      <c r="Q582" s="17"/>
      <c r="R582" s="17"/>
      <c r="S582" s="17"/>
      <c r="T582" s="17"/>
      <c r="U582" s="17"/>
    </row>
    <row r="583" spans="4:29" x14ac:dyDescent="0.25">
      <c r="D583" s="71" t="s">
        <v>74</v>
      </c>
      <c r="E583" s="17"/>
      <c r="F583" s="17"/>
      <c r="G583" s="17"/>
      <c r="H583" s="17"/>
      <c r="I583" s="17"/>
      <c r="J583" s="17"/>
      <c r="K583" s="17"/>
      <c r="L583" s="17"/>
      <c r="M583" s="17"/>
      <c r="N583" s="17"/>
      <c r="O583" s="17"/>
      <c r="P583" s="17"/>
      <c r="Q583" s="17"/>
      <c r="R583" s="17"/>
      <c r="S583" s="17"/>
      <c r="T583" s="17"/>
      <c r="U583" s="17"/>
    </row>
    <row r="585" spans="4:29" x14ac:dyDescent="0.25">
      <c r="D585" s="70" t="s">
        <v>668</v>
      </c>
      <c r="E585" s="17"/>
      <c r="F585" s="17"/>
      <c r="G585" s="17"/>
      <c r="H585" s="17"/>
      <c r="I585" s="17"/>
      <c r="J585" s="17"/>
      <c r="K585" s="17"/>
      <c r="L585" s="17"/>
      <c r="M585" s="17"/>
      <c r="N585" s="17"/>
      <c r="O585" s="17"/>
      <c r="P585" s="17"/>
      <c r="Q585" s="17"/>
      <c r="R585" s="17"/>
      <c r="S585" s="17"/>
      <c r="T585" s="17"/>
      <c r="U585" s="17"/>
      <c r="V585" s="17"/>
      <c r="W585" s="17"/>
      <c r="X585" s="17"/>
      <c r="Y585" s="17"/>
      <c r="Z585" s="17"/>
      <c r="AA585" s="17"/>
    </row>
    <row r="586" spans="4:29" x14ac:dyDescent="0.25">
      <c r="D586" s="69" t="s">
        <v>669</v>
      </c>
      <c r="E586" s="17"/>
      <c r="F586" s="17"/>
      <c r="G586" s="17"/>
      <c r="H586" s="17"/>
      <c r="I586" s="17"/>
      <c r="J586" s="17"/>
      <c r="K586" s="17"/>
      <c r="L586" s="17"/>
      <c r="M586" s="17"/>
      <c r="N586" s="17"/>
      <c r="O586" s="17"/>
      <c r="P586" s="17"/>
      <c r="Q586" s="17"/>
      <c r="R586" s="17"/>
      <c r="S586" s="17"/>
      <c r="T586" s="17"/>
      <c r="U586" s="17"/>
      <c r="V586" s="17"/>
      <c r="W586" s="17"/>
      <c r="X586" s="17"/>
      <c r="Y586" s="17"/>
      <c r="Z586" s="17"/>
      <c r="AA586" s="17"/>
    </row>
    <row r="587" spans="4:29" x14ac:dyDescent="0.25">
      <c r="D587" s="69" t="s">
        <v>660</v>
      </c>
      <c r="E587" s="17"/>
      <c r="F587" s="17"/>
      <c r="G587" s="17"/>
      <c r="H587" s="17"/>
      <c r="I587" s="17"/>
      <c r="J587" s="17"/>
      <c r="K587" s="17"/>
      <c r="L587" s="17"/>
      <c r="M587" s="17"/>
      <c r="N587" s="17"/>
      <c r="O587" s="17"/>
      <c r="P587" s="17"/>
      <c r="Q587" s="17"/>
      <c r="R587" s="17"/>
      <c r="S587" s="17"/>
      <c r="T587" s="17"/>
      <c r="U587" s="17"/>
      <c r="V587" s="17"/>
      <c r="W587" s="17"/>
      <c r="X587" s="17"/>
      <c r="Y587" s="17"/>
      <c r="Z587" s="17"/>
      <c r="AA587" s="17"/>
    </row>
    <row r="588" spans="4:29" x14ac:dyDescent="0.25">
      <c r="D588" s="69" t="s">
        <v>670</v>
      </c>
      <c r="E588" s="17"/>
      <c r="F588" s="17"/>
      <c r="G588" s="17"/>
      <c r="H588" s="17"/>
      <c r="I588" s="17"/>
      <c r="J588" s="17"/>
      <c r="K588" s="17"/>
      <c r="L588" s="17"/>
      <c r="M588" s="17"/>
      <c r="N588" s="17"/>
      <c r="O588" s="17"/>
      <c r="P588" s="17"/>
      <c r="Q588" s="17"/>
      <c r="R588" s="17"/>
      <c r="S588" s="17"/>
      <c r="T588" s="17"/>
      <c r="U588" s="17"/>
      <c r="V588" s="17"/>
      <c r="W588" s="17"/>
      <c r="X588" s="17"/>
      <c r="Y588" s="17"/>
      <c r="Z588" s="17"/>
      <c r="AA588" s="17"/>
    </row>
    <row r="590" spans="4:29" x14ac:dyDescent="0.25">
      <c r="D590" s="72" t="s">
        <v>671</v>
      </c>
      <c r="E590" s="17"/>
      <c r="F590" s="17"/>
      <c r="G590" s="17"/>
      <c r="H590" s="17"/>
      <c r="I590" s="17"/>
      <c r="J590" s="17"/>
      <c r="K590" s="17"/>
      <c r="L590" s="17"/>
      <c r="M590" s="17"/>
      <c r="N590" s="17"/>
      <c r="O590" s="17"/>
      <c r="P590" s="17"/>
      <c r="Q590" s="17"/>
      <c r="R590" s="17"/>
      <c r="S590" s="17"/>
      <c r="T590" s="17"/>
      <c r="U590" s="17"/>
      <c r="V590" s="17"/>
      <c r="W590" s="17"/>
      <c r="X590" s="17"/>
      <c r="Y590" s="17"/>
      <c r="Z590" s="17"/>
      <c r="AA590" s="17"/>
      <c r="AB590" s="17"/>
      <c r="AC590" s="17"/>
    </row>
    <row r="591" spans="4:29" x14ac:dyDescent="0.25">
      <c r="D591" s="69" t="s">
        <v>682</v>
      </c>
      <c r="E591" s="17"/>
      <c r="F591" s="17"/>
      <c r="G591" s="17"/>
      <c r="H591" s="17"/>
      <c r="I591" s="17"/>
      <c r="J591" s="17"/>
      <c r="K591" s="17"/>
      <c r="L591" s="17"/>
      <c r="M591" s="17"/>
      <c r="N591" s="17"/>
      <c r="O591" s="17"/>
      <c r="P591" s="17"/>
      <c r="Q591" s="17"/>
      <c r="R591" s="17"/>
      <c r="S591" s="17"/>
      <c r="T591" s="17"/>
      <c r="U591" s="17"/>
      <c r="V591" s="17"/>
      <c r="W591" s="17"/>
      <c r="X591" s="17"/>
      <c r="Y591" s="17"/>
      <c r="Z591" s="17"/>
      <c r="AA591" s="17"/>
      <c r="AB591" s="17"/>
      <c r="AC591" s="17"/>
    </row>
    <row r="592" spans="4:29" x14ac:dyDescent="0.25">
      <c r="D592" s="69" t="s">
        <v>665</v>
      </c>
      <c r="E592" s="17"/>
      <c r="F592" s="17"/>
      <c r="G592" s="17"/>
      <c r="H592" s="17"/>
      <c r="I592" s="17"/>
      <c r="J592" s="17"/>
      <c r="K592" s="17"/>
      <c r="L592" s="17"/>
      <c r="M592" s="17"/>
      <c r="N592" s="17"/>
      <c r="O592" s="17"/>
      <c r="P592" s="17"/>
      <c r="Q592" s="17"/>
      <c r="R592" s="17"/>
      <c r="S592" s="17"/>
      <c r="T592" s="17"/>
      <c r="U592" s="17"/>
      <c r="V592" s="17"/>
      <c r="W592" s="17"/>
      <c r="X592" s="17"/>
      <c r="Y592" s="17"/>
      <c r="Z592" s="17"/>
      <c r="AA592" s="17"/>
      <c r="AB592" s="17"/>
      <c r="AC592" s="17"/>
    </row>
    <row r="593" spans="4:29" x14ac:dyDescent="0.25">
      <c r="D593" s="71" t="s">
        <v>672</v>
      </c>
      <c r="E593" s="17"/>
      <c r="F593" s="17"/>
      <c r="G593" s="17"/>
      <c r="H593" s="17"/>
      <c r="I593" s="17"/>
      <c r="J593" s="17"/>
      <c r="K593" s="17"/>
      <c r="L593" s="17"/>
      <c r="M593" s="17"/>
      <c r="N593" s="17"/>
      <c r="O593" s="17"/>
      <c r="P593" s="17"/>
      <c r="Q593" s="17"/>
      <c r="R593" s="17"/>
      <c r="S593" s="17"/>
      <c r="T593" s="17"/>
      <c r="U593" s="17"/>
      <c r="V593" s="17"/>
      <c r="W593" s="17"/>
      <c r="X593" s="17"/>
      <c r="Y593" s="17"/>
      <c r="Z593" s="17"/>
      <c r="AA593" s="17"/>
      <c r="AB593" s="17"/>
      <c r="AC593" s="17"/>
    </row>
    <row r="594" spans="4:29" x14ac:dyDescent="0.25">
      <c r="D594" s="71" t="s">
        <v>667</v>
      </c>
      <c r="E594" s="17"/>
      <c r="F594" s="17"/>
      <c r="G594" s="17"/>
      <c r="H594" s="17"/>
      <c r="I594" s="17"/>
      <c r="J594" s="17"/>
      <c r="K594" s="17"/>
      <c r="L594" s="17"/>
      <c r="M594" s="17"/>
      <c r="N594" s="17"/>
      <c r="O594" s="17"/>
      <c r="P594" s="17"/>
      <c r="Q594" s="17"/>
      <c r="R594" s="17"/>
      <c r="S594" s="17"/>
      <c r="T594" s="17"/>
      <c r="U594" s="17"/>
      <c r="V594" s="17"/>
      <c r="W594" s="17"/>
      <c r="X594" s="17"/>
      <c r="Y594" s="17"/>
      <c r="Z594" s="17"/>
      <c r="AA594" s="17"/>
      <c r="AB594" s="17"/>
      <c r="AC594" s="17"/>
    </row>
    <row r="595" spans="4:29" x14ac:dyDescent="0.25">
      <c r="D595" s="71" t="s">
        <v>122</v>
      </c>
      <c r="E595" s="17"/>
      <c r="F595" s="17"/>
      <c r="G595" s="17"/>
      <c r="H595" s="17"/>
      <c r="I595" s="17"/>
      <c r="J595" s="17"/>
      <c r="K595" s="17"/>
      <c r="L595" s="17"/>
      <c r="M595" s="17"/>
      <c r="N595" s="17"/>
      <c r="O595" s="17"/>
      <c r="P595" s="17"/>
      <c r="Q595" s="17"/>
      <c r="R595" s="17"/>
      <c r="S595" s="17"/>
      <c r="T595" s="17"/>
      <c r="U595" s="17"/>
      <c r="V595" s="17"/>
      <c r="W595" s="17"/>
      <c r="X595" s="17"/>
      <c r="Y595" s="17"/>
      <c r="Z595" s="17"/>
      <c r="AA595" s="17"/>
      <c r="AB595" s="17"/>
      <c r="AC595" s="17"/>
    </row>
    <row r="596" spans="4:29" x14ac:dyDescent="0.25">
      <c r="D596" s="69" t="s">
        <v>684</v>
      </c>
      <c r="E596" s="17"/>
      <c r="F596" s="17"/>
      <c r="G596" s="17"/>
      <c r="H596" s="17"/>
      <c r="I596" s="17"/>
      <c r="J596" s="17"/>
      <c r="K596" s="17"/>
      <c r="L596" s="17"/>
      <c r="M596" s="17"/>
      <c r="N596" s="17"/>
      <c r="O596" s="17"/>
      <c r="P596" s="17"/>
      <c r="Q596" s="17"/>
      <c r="R596" s="17"/>
      <c r="S596" s="17"/>
      <c r="T596" s="17"/>
      <c r="U596" s="17"/>
      <c r="V596" s="17"/>
      <c r="W596" s="17"/>
      <c r="X596" s="17"/>
      <c r="Y596" s="17"/>
      <c r="Z596" s="17"/>
      <c r="AA596" s="17"/>
      <c r="AB596" s="17"/>
      <c r="AC596" s="17"/>
    </row>
    <row r="597" spans="4:29" x14ac:dyDescent="0.25">
      <c r="D597" s="69" t="s">
        <v>685</v>
      </c>
      <c r="E597" s="17"/>
      <c r="F597" s="17"/>
      <c r="G597" s="17"/>
      <c r="H597" s="17"/>
      <c r="I597" s="17"/>
      <c r="J597" s="17"/>
      <c r="K597" s="17"/>
      <c r="L597" s="17"/>
      <c r="M597" s="17"/>
      <c r="N597" s="17"/>
      <c r="O597" s="17"/>
      <c r="P597" s="17"/>
      <c r="Q597" s="17"/>
      <c r="R597" s="17"/>
      <c r="S597" s="17"/>
      <c r="T597" s="17"/>
      <c r="U597" s="17"/>
      <c r="V597" s="17"/>
      <c r="W597" s="17"/>
      <c r="X597" s="17"/>
      <c r="Y597" s="17"/>
      <c r="Z597" s="17"/>
      <c r="AA597" s="17"/>
      <c r="AB597" s="17"/>
      <c r="AC597" s="17"/>
    </row>
    <row r="598" spans="4:29" x14ac:dyDescent="0.25">
      <c r="D598" s="69" t="s">
        <v>686</v>
      </c>
      <c r="E598" s="17"/>
      <c r="F598" s="17"/>
      <c r="G598" s="17"/>
      <c r="H598" s="17"/>
      <c r="I598" s="17"/>
      <c r="J598" s="17"/>
      <c r="K598" s="17"/>
      <c r="L598" s="17"/>
      <c r="M598" s="17"/>
      <c r="N598" s="17"/>
      <c r="O598" s="17"/>
      <c r="P598" s="17"/>
      <c r="Q598" s="17"/>
      <c r="R598" s="17"/>
      <c r="S598" s="17"/>
      <c r="T598" s="17"/>
      <c r="U598" s="17"/>
      <c r="V598" s="17"/>
      <c r="W598" s="17"/>
      <c r="X598" s="17"/>
      <c r="Y598" s="17"/>
      <c r="Z598" s="17"/>
      <c r="AA598" s="17"/>
      <c r="AB598" s="17"/>
      <c r="AC598" s="17"/>
    </row>
    <row r="599" spans="4:29" x14ac:dyDescent="0.25">
      <c r="D599" s="69" t="s">
        <v>687</v>
      </c>
      <c r="E599" s="17"/>
      <c r="F599" s="17"/>
      <c r="G599" s="17"/>
      <c r="H599" s="17"/>
      <c r="I599" s="17"/>
      <c r="J599" s="17"/>
      <c r="K599" s="17"/>
      <c r="L599" s="17"/>
      <c r="M599" s="17"/>
      <c r="N599" s="17"/>
      <c r="O599" s="17"/>
      <c r="P599" s="17"/>
      <c r="Q599" s="17"/>
      <c r="R599" s="17"/>
      <c r="S599" s="17"/>
      <c r="T599" s="17"/>
      <c r="U599" s="17"/>
      <c r="V599" s="17"/>
      <c r="W599" s="17"/>
      <c r="X599" s="17"/>
      <c r="Y599" s="17"/>
      <c r="Z599" s="17"/>
      <c r="AA599" s="17"/>
      <c r="AB599" s="17"/>
      <c r="AC599" s="17"/>
    </row>
    <row r="600" spans="4:29" x14ac:dyDescent="0.25">
      <c r="D600" s="69" t="s">
        <v>688</v>
      </c>
      <c r="E600" s="17"/>
      <c r="F600" s="17"/>
      <c r="G600" s="17"/>
      <c r="H600" s="17"/>
      <c r="I600" s="17"/>
      <c r="J600" s="17"/>
      <c r="K600" s="17"/>
      <c r="L600" s="17"/>
      <c r="M600" s="17"/>
      <c r="N600" s="17"/>
      <c r="O600" s="17"/>
      <c r="P600" s="17"/>
      <c r="Q600" s="17"/>
      <c r="R600" s="17"/>
      <c r="S600" s="17"/>
      <c r="T600" s="17"/>
      <c r="U600" s="17"/>
      <c r="V600" s="17"/>
      <c r="W600" s="17"/>
      <c r="X600" s="17"/>
      <c r="Y600" s="17"/>
      <c r="Z600" s="17"/>
      <c r="AA600" s="17"/>
      <c r="AB600" s="17"/>
      <c r="AC600" s="17"/>
    </row>
    <row r="601" spans="4:29" x14ac:dyDescent="0.25">
      <c r="D601" s="69" t="s">
        <v>689</v>
      </c>
      <c r="E601" s="17"/>
      <c r="F601" s="17"/>
      <c r="G601" s="17"/>
      <c r="H601" s="17"/>
      <c r="I601" s="17"/>
      <c r="J601" s="17"/>
      <c r="K601" s="17"/>
      <c r="L601" s="17"/>
      <c r="M601" s="17"/>
      <c r="N601" s="17"/>
      <c r="O601" s="17"/>
      <c r="P601" s="17"/>
      <c r="Q601" s="17"/>
      <c r="R601" s="17"/>
      <c r="S601" s="17"/>
      <c r="T601" s="17"/>
      <c r="U601" s="17"/>
      <c r="V601" s="17"/>
      <c r="W601" s="17"/>
      <c r="X601" s="17"/>
      <c r="Y601" s="17"/>
      <c r="Z601" s="17"/>
      <c r="AA601" s="17"/>
      <c r="AB601" s="17"/>
      <c r="AC601" s="17"/>
    </row>
    <row r="603" spans="4:29" x14ac:dyDescent="0.25">
      <c r="D603" s="64" t="s">
        <v>673</v>
      </c>
    </row>
    <row r="604" spans="4:29" x14ac:dyDescent="0.25">
      <c r="D604" s="64" t="s">
        <v>674</v>
      </c>
    </row>
    <row r="605" spans="4:29" x14ac:dyDescent="0.25">
      <c r="D605" s="64" t="s">
        <v>675</v>
      </c>
    </row>
    <row r="606" spans="4:29" x14ac:dyDescent="0.25">
      <c r="D606" s="64" t="s">
        <v>676</v>
      </c>
    </row>
    <row r="607" spans="4:29" x14ac:dyDescent="0.25">
      <c r="D607" s="64" t="s">
        <v>677</v>
      </c>
    </row>
    <row r="608" spans="4:29" x14ac:dyDescent="0.25">
      <c r="D608" s="64" t="s">
        <v>678</v>
      </c>
    </row>
    <row r="609" spans="4:35" x14ac:dyDescent="0.25">
      <c r="D609" s="64" t="s">
        <v>679</v>
      </c>
    </row>
    <row r="610" spans="4:35" x14ac:dyDescent="0.25">
      <c r="D610" s="64" t="s">
        <v>680</v>
      </c>
    </row>
    <row r="611" spans="4:35" x14ac:dyDescent="0.25">
      <c r="D611" s="64" t="s">
        <v>681</v>
      </c>
    </row>
    <row r="613" spans="4:35" x14ac:dyDescent="0.25">
      <c r="D613" s="72" t="s">
        <v>690</v>
      </c>
      <c r="E613" s="17"/>
      <c r="F613" s="17"/>
      <c r="G613" s="17"/>
      <c r="H613" s="17"/>
      <c r="I613" s="17"/>
      <c r="J613" s="17"/>
      <c r="K613" s="17"/>
      <c r="L613" s="17"/>
      <c r="M613" s="17"/>
      <c r="N613" s="17"/>
      <c r="O613" s="17"/>
      <c r="P613" s="17"/>
      <c r="Q613" s="17"/>
      <c r="R613" s="17"/>
      <c r="S613" s="17"/>
      <c r="T613" s="17"/>
      <c r="U613" s="17"/>
      <c r="V613" s="17"/>
      <c r="W613" s="17"/>
      <c r="X613" s="17"/>
      <c r="Y613" s="17"/>
      <c r="Z613" s="17"/>
      <c r="AA613" s="17"/>
      <c r="AB613" s="17"/>
      <c r="AC613" s="17"/>
      <c r="AD613" s="17"/>
    </row>
    <row r="614" spans="4:35" x14ac:dyDescent="0.25">
      <c r="D614" s="69" t="s">
        <v>692</v>
      </c>
      <c r="E614" s="17"/>
      <c r="F614" s="17"/>
      <c r="G614" s="17"/>
      <c r="H614" s="17"/>
      <c r="I614" s="17"/>
      <c r="J614" s="17"/>
      <c r="K614" s="17"/>
      <c r="L614" s="17"/>
      <c r="M614" s="17"/>
      <c r="N614" s="17"/>
      <c r="O614" s="17"/>
      <c r="P614" s="17"/>
      <c r="Q614" s="17"/>
      <c r="R614" s="17"/>
      <c r="S614" s="17"/>
      <c r="T614" s="17"/>
      <c r="U614" s="17"/>
      <c r="V614" s="17"/>
      <c r="W614" s="17"/>
      <c r="X614" s="17"/>
      <c r="Y614" s="17"/>
      <c r="Z614" s="17"/>
      <c r="AA614" s="17"/>
      <c r="AB614" s="17"/>
      <c r="AC614" s="17"/>
      <c r="AD614" s="17"/>
    </row>
    <row r="615" spans="4:35" x14ac:dyDescent="0.25">
      <c r="D615" s="69" t="s">
        <v>665</v>
      </c>
      <c r="E615" s="17"/>
      <c r="F615" s="17"/>
      <c r="G615" s="17"/>
      <c r="H615" s="17"/>
      <c r="I615" s="17"/>
      <c r="J615" s="17"/>
      <c r="K615" s="17"/>
      <c r="L615" s="17"/>
      <c r="M615" s="17"/>
      <c r="N615" s="17"/>
      <c r="O615" s="17"/>
      <c r="P615" s="17"/>
      <c r="Q615" s="17"/>
      <c r="R615" s="17"/>
      <c r="S615" s="17"/>
      <c r="T615" s="17"/>
      <c r="U615" s="17"/>
      <c r="V615" s="17"/>
      <c r="W615" s="17"/>
      <c r="X615" s="17"/>
      <c r="Y615" s="17"/>
      <c r="Z615" s="17"/>
      <c r="AA615" s="17"/>
      <c r="AB615" s="17"/>
      <c r="AC615" s="17"/>
      <c r="AD615" s="17"/>
    </row>
    <row r="616" spans="4:35" x14ac:dyDescent="0.25">
      <c r="D616" s="71" t="s">
        <v>691</v>
      </c>
      <c r="E616" s="17"/>
      <c r="F616" s="17"/>
      <c r="G616" s="17"/>
      <c r="H616" s="17"/>
      <c r="I616" s="17"/>
      <c r="J616" s="17"/>
      <c r="K616" s="17"/>
      <c r="L616" s="17"/>
      <c r="M616" s="17"/>
      <c r="N616" s="17"/>
      <c r="O616" s="17"/>
      <c r="P616" s="17"/>
      <c r="Q616" s="17"/>
      <c r="R616" s="17"/>
      <c r="S616" s="17"/>
      <c r="T616" s="17"/>
      <c r="U616" s="17"/>
      <c r="V616" s="17"/>
      <c r="W616" s="17"/>
      <c r="X616" s="17"/>
      <c r="Y616" s="17"/>
      <c r="Z616" s="17"/>
      <c r="AA616" s="17"/>
      <c r="AB616" s="17"/>
      <c r="AC616" s="17"/>
      <c r="AD616" s="17"/>
    </row>
    <row r="617" spans="4:35" x14ac:dyDescent="0.25">
      <c r="D617" s="71" t="s">
        <v>667</v>
      </c>
      <c r="E617" s="17"/>
      <c r="F617" s="17"/>
      <c r="G617" s="17"/>
      <c r="H617" s="17"/>
      <c r="I617" s="17"/>
      <c r="J617" s="17"/>
      <c r="K617" s="17"/>
      <c r="L617" s="17"/>
      <c r="M617" s="17"/>
      <c r="N617" s="17"/>
      <c r="O617" s="17"/>
      <c r="P617" s="17"/>
      <c r="Q617" s="17"/>
      <c r="R617" s="17"/>
      <c r="S617" s="17"/>
      <c r="T617" s="17"/>
      <c r="U617" s="17"/>
      <c r="V617" s="17"/>
      <c r="W617" s="17"/>
      <c r="X617" s="17"/>
      <c r="Y617" s="17"/>
      <c r="Z617" s="17"/>
      <c r="AA617" s="17"/>
      <c r="AB617" s="17"/>
      <c r="AC617" s="17"/>
      <c r="AD617" s="17"/>
    </row>
    <row r="618" spans="4:35" x14ac:dyDescent="0.25">
      <c r="D618" s="71" t="s">
        <v>122</v>
      </c>
      <c r="E618" s="17"/>
      <c r="F618" s="17"/>
      <c r="G618" s="17"/>
      <c r="H618" s="17"/>
      <c r="I618" s="17"/>
      <c r="J618" s="17"/>
      <c r="K618" s="17"/>
      <c r="L618" s="17"/>
      <c r="M618" s="17"/>
      <c r="N618" s="17"/>
      <c r="O618" s="17"/>
      <c r="P618" s="17"/>
      <c r="Q618" s="17"/>
      <c r="R618" s="17"/>
      <c r="S618" s="17"/>
      <c r="T618" s="17"/>
      <c r="U618" s="17"/>
      <c r="V618" s="17"/>
      <c r="W618" s="17"/>
      <c r="X618" s="17"/>
      <c r="Y618" s="17"/>
      <c r="Z618" s="17"/>
      <c r="AA618" s="17"/>
      <c r="AB618" s="17"/>
      <c r="AC618" s="17"/>
      <c r="AD618" s="17"/>
    </row>
    <row r="619" spans="4:35" x14ac:dyDescent="0.25">
      <c r="D619" s="69" t="s">
        <v>693</v>
      </c>
      <c r="E619" s="17"/>
      <c r="F619" s="17"/>
      <c r="G619" s="17"/>
      <c r="H619" s="17"/>
      <c r="I619" s="17"/>
      <c r="J619" s="17"/>
      <c r="K619" s="17"/>
      <c r="L619" s="17"/>
      <c r="M619" s="17"/>
      <c r="N619" s="17"/>
      <c r="O619" s="17"/>
      <c r="P619" s="17"/>
      <c r="Q619" s="17"/>
      <c r="R619" s="17"/>
      <c r="S619" s="17"/>
      <c r="T619" s="17"/>
      <c r="U619" s="17"/>
      <c r="V619" s="17"/>
      <c r="W619" s="17"/>
      <c r="X619" s="17"/>
      <c r="Y619" s="17"/>
      <c r="Z619" s="17"/>
      <c r="AA619" s="17"/>
      <c r="AB619" s="17"/>
      <c r="AC619" s="17"/>
      <c r="AD619" s="17"/>
    </row>
    <row r="620" spans="4:35" x14ac:dyDescent="0.25">
      <c r="D620" s="69" t="s">
        <v>694</v>
      </c>
      <c r="E620" s="17"/>
      <c r="F620" s="17"/>
      <c r="G620" s="17"/>
      <c r="H620" s="17"/>
      <c r="I620" s="17"/>
      <c r="J620" s="17"/>
      <c r="K620" s="17"/>
      <c r="L620" s="17"/>
      <c r="M620" s="17"/>
      <c r="N620" s="17"/>
      <c r="O620" s="17"/>
      <c r="P620" s="17"/>
      <c r="Q620" s="17"/>
      <c r="R620" s="17"/>
      <c r="S620" s="17"/>
      <c r="T620" s="17"/>
      <c r="U620" s="17"/>
      <c r="V620" s="17"/>
      <c r="W620" s="17"/>
      <c r="X620" s="17"/>
      <c r="Y620" s="17"/>
      <c r="Z620" s="17"/>
      <c r="AA620" s="17"/>
      <c r="AB620" s="17"/>
      <c r="AC620" s="17"/>
      <c r="AD620" s="17"/>
    </row>
    <row r="621" spans="4:35" x14ac:dyDescent="0.25">
      <c r="D621" s="69" t="s">
        <v>695</v>
      </c>
      <c r="E621" s="17"/>
      <c r="F621" s="17"/>
      <c r="G621" s="17"/>
      <c r="H621" s="17"/>
      <c r="I621" s="17"/>
      <c r="J621" s="17"/>
      <c r="K621" s="17"/>
      <c r="L621" s="17"/>
      <c r="M621" s="17"/>
      <c r="N621" s="17"/>
      <c r="O621" s="17"/>
      <c r="P621" s="17"/>
      <c r="Q621" s="17"/>
      <c r="R621" s="17"/>
      <c r="S621" s="17"/>
      <c r="T621" s="17"/>
      <c r="U621" s="17"/>
      <c r="V621" s="17"/>
      <c r="W621" s="17"/>
      <c r="X621" s="17"/>
      <c r="Y621" s="17"/>
      <c r="Z621" s="17"/>
      <c r="AA621" s="17"/>
      <c r="AB621" s="17"/>
      <c r="AC621" s="17"/>
      <c r="AD621" s="17"/>
    </row>
    <row r="622" spans="4:35" x14ac:dyDescent="0.25">
      <c r="D622" s="69" t="s">
        <v>696</v>
      </c>
      <c r="E622" s="17"/>
      <c r="F622" s="17"/>
      <c r="G622" s="17"/>
      <c r="H622" s="17"/>
      <c r="I622" s="17"/>
      <c r="J622" s="17"/>
      <c r="K622" s="17"/>
      <c r="L622" s="17"/>
      <c r="M622" s="17"/>
      <c r="N622" s="17"/>
      <c r="O622" s="17"/>
      <c r="P622" s="17"/>
      <c r="Q622" s="17"/>
      <c r="R622" s="17"/>
      <c r="S622" s="17"/>
      <c r="T622" s="17"/>
      <c r="U622" s="17"/>
      <c r="V622" s="17"/>
      <c r="W622" s="17"/>
      <c r="X622" s="17"/>
      <c r="Y622" s="17"/>
      <c r="Z622" s="17"/>
      <c r="AA622" s="17"/>
      <c r="AB622" s="17"/>
      <c r="AC622" s="17"/>
      <c r="AD622" s="17"/>
    </row>
    <row r="624" spans="4:35" x14ac:dyDescent="0.25">
      <c r="D624" s="73" t="s">
        <v>661</v>
      </c>
      <c r="E624" s="18"/>
      <c r="F624" s="18"/>
      <c r="G624" s="18"/>
      <c r="H624" s="18"/>
      <c r="I624" s="18"/>
      <c r="J624" s="18"/>
      <c r="K624" s="18"/>
      <c r="L624" s="18"/>
      <c r="M624" s="18"/>
      <c r="N624" s="18"/>
      <c r="O624" s="18"/>
      <c r="P624" s="18"/>
      <c r="Q624" s="18"/>
      <c r="R624" s="18"/>
      <c r="S624" s="18"/>
      <c r="T624" s="18"/>
      <c r="U624" s="18"/>
      <c r="V624" s="18"/>
      <c r="W624" s="18"/>
      <c r="X624" s="18"/>
      <c r="Y624" s="18"/>
      <c r="Z624" s="18"/>
      <c r="AA624" s="18"/>
      <c r="AB624" s="18"/>
      <c r="AC624" s="18"/>
      <c r="AD624" s="18"/>
      <c r="AE624" s="18"/>
      <c r="AF624" s="18"/>
      <c r="AG624" s="18"/>
      <c r="AH624" s="18"/>
      <c r="AI624" s="18"/>
    </row>
    <row r="625" spans="4:35" x14ac:dyDescent="0.25">
      <c r="D625" s="74" t="s">
        <v>662</v>
      </c>
      <c r="E625" s="18"/>
      <c r="F625" s="18"/>
      <c r="G625" s="18"/>
      <c r="H625" s="18"/>
      <c r="I625" s="18"/>
      <c r="J625" s="18"/>
      <c r="K625" s="18"/>
      <c r="L625" s="18"/>
      <c r="M625" s="18"/>
      <c r="N625" s="18"/>
      <c r="O625" s="18"/>
      <c r="P625" s="18"/>
      <c r="Q625" s="18"/>
      <c r="R625" s="18"/>
      <c r="S625" s="18"/>
      <c r="T625" s="18"/>
      <c r="U625" s="18"/>
      <c r="V625" s="18"/>
      <c r="W625" s="18"/>
      <c r="X625" s="18"/>
      <c r="Y625" s="18"/>
      <c r="Z625" s="18"/>
      <c r="AA625" s="18"/>
      <c r="AB625" s="18"/>
      <c r="AC625" s="18"/>
      <c r="AD625" s="18"/>
      <c r="AE625" s="18"/>
      <c r="AF625" s="18"/>
      <c r="AG625" s="18"/>
      <c r="AH625" s="18"/>
      <c r="AI625" s="18"/>
    </row>
    <row r="626" spans="4:35" x14ac:dyDescent="0.25">
      <c r="D626" s="74" t="s">
        <v>659</v>
      </c>
      <c r="E626" s="18"/>
      <c r="F626" s="18"/>
      <c r="G626" s="18"/>
      <c r="H626" s="18"/>
      <c r="I626" s="18"/>
      <c r="J626" s="18"/>
      <c r="K626" s="18"/>
      <c r="L626" s="18"/>
      <c r="M626" s="18"/>
      <c r="N626" s="18"/>
      <c r="O626" s="18"/>
      <c r="P626" s="18"/>
      <c r="Q626" s="18"/>
      <c r="R626" s="18"/>
      <c r="S626" s="18"/>
      <c r="T626" s="18"/>
      <c r="U626" s="18"/>
      <c r="V626" s="18"/>
      <c r="W626" s="18"/>
      <c r="X626" s="18"/>
      <c r="Y626" s="18"/>
      <c r="Z626" s="18"/>
      <c r="AA626" s="18"/>
      <c r="AB626" s="18"/>
      <c r="AC626" s="18"/>
      <c r="AD626" s="18"/>
      <c r="AE626" s="18"/>
      <c r="AF626" s="18"/>
      <c r="AG626" s="18"/>
      <c r="AH626" s="18"/>
      <c r="AI626" s="18"/>
    </row>
    <row r="627" spans="4:35" x14ac:dyDescent="0.25">
      <c r="D627" s="75"/>
      <c r="E627" s="18"/>
      <c r="F627" s="18"/>
      <c r="G627" s="18"/>
      <c r="H627" s="18"/>
      <c r="I627" s="18"/>
      <c r="J627" s="18"/>
      <c r="K627" s="18"/>
      <c r="L627" s="18"/>
      <c r="M627" s="18"/>
      <c r="N627" s="18"/>
      <c r="O627" s="18"/>
      <c r="P627" s="18"/>
      <c r="Q627" s="18"/>
      <c r="R627" s="18"/>
      <c r="S627" s="18"/>
      <c r="T627" s="18"/>
      <c r="U627" s="18"/>
      <c r="V627" s="18"/>
      <c r="W627" s="18"/>
      <c r="X627" s="18"/>
      <c r="Y627" s="18"/>
      <c r="Z627" s="18"/>
      <c r="AA627" s="18"/>
      <c r="AB627" s="18"/>
      <c r="AC627" s="18"/>
      <c r="AD627" s="18"/>
      <c r="AE627" s="18"/>
      <c r="AF627" s="18"/>
      <c r="AG627" s="18"/>
      <c r="AH627" s="18"/>
      <c r="AI627" s="18"/>
    </row>
    <row r="628" spans="4:35" x14ac:dyDescent="0.25">
      <c r="D628" s="73" t="s">
        <v>663</v>
      </c>
      <c r="E628" s="18"/>
      <c r="F628" s="18"/>
      <c r="G628" s="18"/>
      <c r="H628" s="18"/>
      <c r="I628" s="18"/>
      <c r="J628" s="18"/>
      <c r="K628" s="18"/>
      <c r="L628" s="18"/>
      <c r="M628" s="18"/>
      <c r="N628" s="18"/>
      <c r="O628" s="18"/>
      <c r="P628" s="18"/>
      <c r="Q628" s="18"/>
      <c r="R628" s="18"/>
      <c r="S628" s="18"/>
      <c r="T628" s="18"/>
      <c r="U628" s="18"/>
      <c r="V628" s="18"/>
      <c r="W628" s="18"/>
      <c r="X628" s="18"/>
      <c r="Y628" s="18"/>
      <c r="Z628" s="18"/>
      <c r="AA628" s="18"/>
      <c r="AB628" s="18"/>
      <c r="AC628" s="18"/>
      <c r="AD628" s="18"/>
      <c r="AE628" s="18"/>
      <c r="AF628" s="18"/>
      <c r="AG628" s="18"/>
      <c r="AH628" s="18"/>
      <c r="AI628" s="18"/>
    </row>
    <row r="629" spans="4:35" x14ac:dyDescent="0.25">
      <c r="D629" s="74" t="s">
        <v>664</v>
      </c>
      <c r="E629" s="18"/>
      <c r="F629" s="18"/>
      <c r="G629" s="18"/>
      <c r="H629" s="18"/>
      <c r="I629" s="18"/>
      <c r="J629" s="18"/>
      <c r="K629" s="18"/>
      <c r="L629" s="18"/>
      <c r="M629" s="18"/>
      <c r="N629" s="18"/>
      <c r="O629" s="18"/>
      <c r="P629" s="18"/>
      <c r="Q629" s="18"/>
      <c r="R629" s="18"/>
      <c r="S629" s="18"/>
      <c r="T629" s="18"/>
      <c r="U629" s="18"/>
      <c r="V629" s="18"/>
      <c r="W629" s="18"/>
      <c r="X629" s="18"/>
      <c r="Y629" s="18"/>
      <c r="Z629" s="18"/>
      <c r="AA629" s="18"/>
      <c r="AB629" s="18"/>
      <c r="AC629" s="18"/>
      <c r="AD629" s="18"/>
      <c r="AE629" s="18"/>
      <c r="AF629" s="18"/>
      <c r="AG629" s="18"/>
      <c r="AH629" s="18"/>
      <c r="AI629" s="18"/>
    </row>
    <row r="630" spans="4:35" x14ac:dyDescent="0.25">
      <c r="D630" s="74" t="s">
        <v>665</v>
      </c>
      <c r="E630" s="18"/>
      <c r="F630" s="18"/>
      <c r="G630" s="18"/>
      <c r="H630" s="18"/>
      <c r="I630" s="18"/>
      <c r="J630" s="18"/>
      <c r="K630" s="18"/>
      <c r="L630" s="18"/>
      <c r="M630" s="18"/>
      <c r="N630" s="18"/>
      <c r="O630" s="18"/>
      <c r="P630" s="18"/>
      <c r="Q630" s="18"/>
      <c r="R630" s="18"/>
      <c r="S630" s="18"/>
      <c r="T630" s="18"/>
      <c r="U630" s="18"/>
      <c r="V630" s="18"/>
      <c r="W630" s="18"/>
      <c r="X630" s="18"/>
      <c r="Y630" s="18"/>
      <c r="Z630" s="18"/>
      <c r="AA630" s="18"/>
      <c r="AB630" s="18"/>
      <c r="AC630" s="18"/>
      <c r="AD630" s="18"/>
      <c r="AE630" s="18"/>
      <c r="AF630" s="18"/>
      <c r="AG630" s="18"/>
      <c r="AH630" s="18"/>
      <c r="AI630" s="18"/>
    </row>
    <row r="631" spans="4:35" x14ac:dyDescent="0.25">
      <c r="D631" s="75" t="s">
        <v>666</v>
      </c>
      <c r="E631" s="18"/>
      <c r="F631" s="18"/>
      <c r="G631" s="18"/>
      <c r="H631" s="18"/>
      <c r="I631" s="18"/>
      <c r="J631" s="18"/>
      <c r="K631" s="18"/>
      <c r="L631" s="18"/>
      <c r="M631" s="18"/>
      <c r="N631" s="18"/>
      <c r="O631" s="18"/>
      <c r="P631" s="18"/>
      <c r="Q631" s="18"/>
      <c r="R631" s="18"/>
      <c r="S631" s="18"/>
      <c r="T631" s="18"/>
      <c r="U631" s="18"/>
      <c r="V631" s="18"/>
      <c r="W631" s="18"/>
      <c r="X631" s="18"/>
      <c r="Y631" s="18"/>
      <c r="Z631" s="18"/>
      <c r="AA631" s="18"/>
      <c r="AB631" s="18"/>
      <c r="AC631" s="18"/>
      <c r="AD631" s="18"/>
      <c r="AE631" s="18"/>
      <c r="AF631" s="18"/>
      <c r="AG631" s="18"/>
      <c r="AH631" s="18"/>
      <c r="AI631" s="18"/>
    </row>
    <row r="632" spans="4:35" x14ac:dyDescent="0.25">
      <c r="D632" s="75" t="s">
        <v>667</v>
      </c>
      <c r="E632" s="18"/>
      <c r="F632" s="18"/>
      <c r="G632" s="18"/>
      <c r="H632" s="18"/>
      <c r="I632" s="18"/>
      <c r="J632" s="18"/>
      <c r="K632" s="18"/>
      <c r="L632" s="18"/>
      <c r="M632" s="18"/>
      <c r="N632" s="18"/>
      <c r="O632" s="18"/>
      <c r="P632" s="18"/>
      <c r="Q632" s="18"/>
      <c r="R632" s="18"/>
      <c r="S632" s="18"/>
      <c r="T632" s="18"/>
      <c r="U632" s="18"/>
      <c r="V632" s="18"/>
      <c r="W632" s="18"/>
      <c r="X632" s="18"/>
      <c r="Y632" s="18"/>
      <c r="Z632" s="18"/>
      <c r="AA632" s="18"/>
      <c r="AB632" s="18"/>
      <c r="AC632" s="18"/>
      <c r="AD632" s="18"/>
      <c r="AE632" s="18"/>
      <c r="AF632" s="18"/>
      <c r="AG632" s="18"/>
      <c r="AH632" s="18"/>
      <c r="AI632" s="18"/>
    </row>
    <row r="633" spans="4:35" x14ac:dyDescent="0.25">
      <c r="D633" s="75" t="s">
        <v>74</v>
      </c>
      <c r="E633" s="18"/>
      <c r="F633" s="18"/>
      <c r="G633" s="18"/>
      <c r="H633" s="18"/>
      <c r="I633" s="18"/>
      <c r="J633" s="18"/>
      <c r="K633" s="18"/>
      <c r="L633" s="18"/>
      <c r="M633" s="18"/>
      <c r="N633" s="18"/>
      <c r="O633" s="18"/>
      <c r="P633" s="18"/>
      <c r="Q633" s="18"/>
      <c r="R633" s="18"/>
      <c r="S633" s="18"/>
      <c r="T633" s="18"/>
      <c r="U633" s="18"/>
      <c r="V633" s="18"/>
      <c r="W633" s="18"/>
      <c r="X633" s="18"/>
      <c r="Y633" s="18"/>
      <c r="Z633" s="18"/>
      <c r="AA633" s="18"/>
      <c r="AB633" s="18"/>
      <c r="AC633" s="18"/>
      <c r="AD633" s="18"/>
      <c r="AE633" s="18"/>
      <c r="AF633" s="18"/>
      <c r="AG633" s="18"/>
      <c r="AH633" s="18"/>
      <c r="AI633" s="18"/>
    </row>
    <row r="634" spans="4:35" x14ac:dyDescent="0.25">
      <c r="D634" s="75"/>
      <c r="E634" s="18"/>
      <c r="F634" s="18"/>
      <c r="G634" s="18"/>
      <c r="H634" s="18"/>
      <c r="I634" s="18"/>
      <c r="J634" s="18"/>
      <c r="K634" s="18"/>
      <c r="L634" s="18"/>
      <c r="M634" s="18"/>
      <c r="N634" s="18"/>
      <c r="O634" s="18"/>
      <c r="P634" s="18"/>
      <c r="Q634" s="18"/>
      <c r="R634" s="18"/>
      <c r="S634" s="18"/>
      <c r="T634" s="18"/>
      <c r="U634" s="18"/>
      <c r="V634" s="18"/>
      <c r="W634" s="18"/>
      <c r="X634" s="18"/>
      <c r="Y634" s="18"/>
      <c r="Z634" s="18"/>
      <c r="AA634" s="18"/>
      <c r="AB634" s="18"/>
      <c r="AC634" s="18"/>
      <c r="AD634" s="18"/>
      <c r="AE634" s="18"/>
      <c r="AF634" s="18"/>
      <c r="AG634" s="18"/>
      <c r="AH634" s="18"/>
      <c r="AI634" s="18"/>
    </row>
    <row r="635" spans="4:35" x14ac:dyDescent="0.25">
      <c r="D635" s="73" t="s">
        <v>671</v>
      </c>
      <c r="E635" s="18"/>
      <c r="F635" s="18"/>
      <c r="G635" s="18"/>
      <c r="H635" s="18"/>
      <c r="I635" s="18"/>
      <c r="J635" s="18"/>
      <c r="K635" s="18"/>
      <c r="L635" s="18"/>
      <c r="M635" s="18"/>
      <c r="N635" s="18"/>
      <c r="O635" s="18"/>
      <c r="P635" s="18"/>
      <c r="Q635" s="18"/>
      <c r="R635" s="18"/>
      <c r="S635" s="18"/>
      <c r="T635" s="18"/>
      <c r="U635" s="18"/>
      <c r="V635" s="18"/>
      <c r="W635" s="18"/>
      <c r="X635" s="18"/>
      <c r="Y635" s="18"/>
      <c r="Z635" s="18"/>
      <c r="AA635" s="18"/>
      <c r="AB635" s="18"/>
      <c r="AC635" s="18"/>
      <c r="AD635" s="18"/>
      <c r="AE635" s="18"/>
      <c r="AF635" s="18"/>
      <c r="AG635" s="18"/>
      <c r="AH635" s="18"/>
      <c r="AI635" s="18"/>
    </row>
    <row r="636" spans="4:35" x14ac:dyDescent="0.25">
      <c r="D636" s="74" t="s">
        <v>682</v>
      </c>
      <c r="E636" s="18"/>
      <c r="F636" s="18"/>
      <c r="G636" s="18"/>
      <c r="H636" s="18"/>
      <c r="I636" s="18"/>
      <c r="J636" s="18"/>
      <c r="K636" s="18"/>
      <c r="L636" s="18"/>
      <c r="M636" s="18"/>
      <c r="N636" s="18"/>
      <c r="O636" s="18"/>
      <c r="P636" s="18"/>
      <c r="Q636" s="18"/>
      <c r="R636" s="18"/>
      <c r="S636" s="18"/>
      <c r="T636" s="18"/>
      <c r="U636" s="18"/>
      <c r="V636" s="18"/>
      <c r="W636" s="18"/>
      <c r="X636" s="18"/>
      <c r="Y636" s="18"/>
      <c r="Z636" s="18"/>
      <c r="AA636" s="18"/>
      <c r="AB636" s="18"/>
      <c r="AC636" s="18"/>
      <c r="AD636" s="18"/>
      <c r="AE636" s="18"/>
      <c r="AF636" s="18"/>
      <c r="AG636" s="18"/>
      <c r="AH636" s="18"/>
      <c r="AI636" s="18"/>
    </row>
    <row r="637" spans="4:35" x14ac:dyDescent="0.25">
      <c r="D637" s="74" t="s">
        <v>665</v>
      </c>
      <c r="E637" s="18"/>
      <c r="F637" s="18"/>
      <c r="G637" s="18"/>
      <c r="H637" s="18"/>
      <c r="I637" s="18"/>
      <c r="J637" s="18"/>
      <c r="K637" s="18"/>
      <c r="L637" s="18"/>
      <c r="M637" s="18"/>
      <c r="N637" s="18"/>
      <c r="O637" s="18"/>
      <c r="P637" s="18"/>
      <c r="Q637" s="18"/>
      <c r="R637" s="18"/>
      <c r="S637" s="18"/>
      <c r="T637" s="18"/>
      <c r="U637" s="18"/>
      <c r="V637" s="18"/>
      <c r="W637" s="18"/>
      <c r="X637" s="18"/>
      <c r="Y637" s="18"/>
      <c r="Z637" s="18"/>
      <c r="AA637" s="18"/>
      <c r="AB637" s="18"/>
      <c r="AC637" s="18"/>
      <c r="AD637" s="18"/>
      <c r="AE637" s="18"/>
      <c r="AF637" s="18"/>
      <c r="AG637" s="18"/>
      <c r="AH637" s="18"/>
      <c r="AI637" s="18"/>
    </row>
    <row r="638" spans="4:35" x14ac:dyDescent="0.25">
      <c r="D638" s="75" t="s">
        <v>683</v>
      </c>
      <c r="E638" s="18"/>
      <c r="F638" s="18"/>
      <c r="G638" s="18"/>
      <c r="H638" s="18"/>
      <c r="I638" s="18"/>
      <c r="J638" s="18"/>
      <c r="K638" s="18"/>
      <c r="L638" s="18"/>
      <c r="M638" s="18"/>
      <c r="N638" s="18"/>
      <c r="O638" s="18"/>
      <c r="P638" s="18"/>
      <c r="Q638" s="18"/>
      <c r="R638" s="18"/>
      <c r="S638" s="18"/>
      <c r="T638" s="18"/>
      <c r="U638" s="18"/>
      <c r="V638" s="18"/>
      <c r="W638" s="18"/>
      <c r="X638" s="18"/>
      <c r="Y638" s="18"/>
      <c r="Z638" s="18"/>
      <c r="AA638" s="18"/>
      <c r="AB638" s="18"/>
      <c r="AC638" s="18"/>
      <c r="AD638" s="18"/>
      <c r="AE638" s="18"/>
      <c r="AF638" s="18"/>
      <c r="AG638" s="18"/>
      <c r="AH638" s="18"/>
      <c r="AI638" s="18"/>
    </row>
    <row r="639" spans="4:35" x14ac:dyDescent="0.25">
      <c r="D639" s="75" t="s">
        <v>667</v>
      </c>
      <c r="E639" s="18"/>
      <c r="F639" s="18"/>
      <c r="G639" s="18"/>
      <c r="H639" s="18"/>
      <c r="I639" s="18"/>
      <c r="J639" s="18"/>
      <c r="K639" s="18"/>
      <c r="L639" s="18"/>
      <c r="M639" s="18"/>
      <c r="N639" s="18"/>
      <c r="O639" s="18"/>
      <c r="P639" s="18"/>
      <c r="Q639" s="18"/>
      <c r="R639" s="18"/>
      <c r="S639" s="18"/>
      <c r="T639" s="18"/>
      <c r="U639" s="18"/>
      <c r="V639" s="18"/>
      <c r="W639" s="18"/>
      <c r="X639" s="18"/>
      <c r="Y639" s="18"/>
      <c r="Z639" s="18"/>
      <c r="AA639" s="18"/>
      <c r="AB639" s="18"/>
      <c r="AC639" s="18"/>
      <c r="AD639" s="18"/>
      <c r="AE639" s="18"/>
      <c r="AF639" s="18"/>
      <c r="AG639" s="18"/>
      <c r="AH639" s="18"/>
      <c r="AI639" s="18"/>
    </row>
    <row r="640" spans="4:35" x14ac:dyDescent="0.25">
      <c r="D640" s="75" t="s">
        <v>122</v>
      </c>
      <c r="E640" s="18"/>
      <c r="F640" s="18"/>
      <c r="G640" s="18"/>
      <c r="H640" s="18"/>
      <c r="I640" s="18"/>
      <c r="J640" s="18"/>
      <c r="K640" s="18"/>
      <c r="L640" s="18"/>
      <c r="M640" s="18"/>
      <c r="N640" s="18"/>
      <c r="O640" s="18"/>
      <c r="P640" s="18"/>
      <c r="Q640" s="18"/>
      <c r="R640" s="18"/>
      <c r="S640" s="18"/>
      <c r="T640" s="18"/>
      <c r="U640" s="18"/>
      <c r="V640" s="18"/>
      <c r="W640" s="18"/>
      <c r="X640" s="18"/>
      <c r="Y640" s="18"/>
      <c r="Z640" s="18"/>
      <c r="AA640" s="18"/>
      <c r="AB640" s="18"/>
      <c r="AC640" s="18"/>
      <c r="AD640" s="18"/>
      <c r="AE640" s="18"/>
      <c r="AF640" s="18"/>
      <c r="AG640" s="18"/>
      <c r="AH640" s="18"/>
      <c r="AI640" s="18"/>
    </row>
    <row r="641" spans="4:35" x14ac:dyDescent="0.25">
      <c r="D641" s="74" t="s">
        <v>684</v>
      </c>
      <c r="E641" s="18"/>
      <c r="F641" s="18"/>
      <c r="G641" s="18"/>
      <c r="H641" s="18"/>
      <c r="I641" s="18"/>
      <c r="J641" s="18"/>
      <c r="K641" s="18"/>
      <c r="L641" s="18"/>
      <c r="M641" s="18"/>
      <c r="N641" s="18"/>
      <c r="O641" s="18"/>
      <c r="P641" s="18"/>
      <c r="Q641" s="18"/>
      <c r="R641" s="18"/>
      <c r="S641" s="18"/>
      <c r="T641" s="18"/>
      <c r="U641" s="18"/>
      <c r="V641" s="18"/>
      <c r="W641" s="18"/>
      <c r="X641" s="18"/>
      <c r="Y641" s="18"/>
      <c r="Z641" s="18"/>
      <c r="AA641" s="18"/>
      <c r="AB641" s="18"/>
      <c r="AC641" s="18"/>
      <c r="AD641" s="18"/>
      <c r="AE641" s="18"/>
      <c r="AF641" s="18"/>
      <c r="AG641" s="18"/>
      <c r="AH641" s="18"/>
      <c r="AI641" s="18"/>
    </row>
    <row r="642" spans="4:35" x14ac:dyDescent="0.25">
      <c r="D642" s="74" t="s">
        <v>685</v>
      </c>
      <c r="E642" s="18"/>
      <c r="F642" s="18"/>
      <c r="G642" s="18"/>
      <c r="H642" s="18"/>
      <c r="I642" s="18"/>
      <c r="J642" s="18"/>
      <c r="K642" s="18"/>
      <c r="L642" s="18"/>
      <c r="M642" s="18"/>
      <c r="N642" s="18"/>
      <c r="O642" s="18"/>
      <c r="P642" s="18"/>
      <c r="Q642" s="18"/>
      <c r="R642" s="18"/>
      <c r="S642" s="18"/>
      <c r="T642" s="18"/>
      <c r="U642" s="18"/>
      <c r="V642" s="18"/>
      <c r="W642" s="18"/>
      <c r="X642" s="18"/>
      <c r="Y642" s="18"/>
      <c r="Z642" s="18"/>
      <c r="AA642" s="18"/>
      <c r="AB642" s="18"/>
      <c r="AC642" s="18"/>
      <c r="AD642" s="18"/>
      <c r="AE642" s="18"/>
      <c r="AF642" s="18"/>
      <c r="AG642" s="18"/>
      <c r="AH642" s="18"/>
      <c r="AI642" s="18"/>
    </row>
    <row r="643" spans="4:35" x14ac:dyDescent="0.25">
      <c r="D643" s="74" t="s">
        <v>686</v>
      </c>
      <c r="E643" s="18"/>
      <c r="F643" s="18"/>
      <c r="G643" s="18"/>
      <c r="H643" s="18"/>
      <c r="I643" s="18"/>
      <c r="J643" s="18"/>
      <c r="K643" s="18"/>
      <c r="L643" s="18"/>
      <c r="M643" s="18"/>
      <c r="N643" s="18"/>
      <c r="O643" s="18"/>
      <c r="P643" s="18"/>
      <c r="Q643" s="18"/>
      <c r="R643" s="18"/>
      <c r="S643" s="18"/>
      <c r="T643" s="18"/>
      <c r="U643" s="18"/>
      <c r="V643" s="18"/>
      <c r="W643" s="18"/>
      <c r="X643" s="18"/>
      <c r="Y643" s="18"/>
      <c r="Z643" s="18"/>
      <c r="AA643" s="18"/>
      <c r="AB643" s="18"/>
      <c r="AC643" s="18"/>
      <c r="AD643" s="18"/>
      <c r="AE643" s="18"/>
      <c r="AF643" s="18"/>
      <c r="AG643" s="18"/>
      <c r="AH643" s="18"/>
      <c r="AI643" s="18"/>
    </row>
    <row r="644" spans="4:35" x14ac:dyDescent="0.25">
      <c r="D644" s="74" t="s">
        <v>687</v>
      </c>
      <c r="E644" s="18"/>
      <c r="F644" s="18"/>
      <c r="G644" s="18"/>
      <c r="H644" s="18"/>
      <c r="I644" s="18"/>
      <c r="J644" s="18"/>
      <c r="K644" s="18"/>
      <c r="L644" s="18"/>
      <c r="M644" s="18"/>
      <c r="N644" s="18"/>
      <c r="O644" s="18"/>
      <c r="P644" s="18"/>
      <c r="Q644" s="18"/>
      <c r="R644" s="18"/>
      <c r="S644" s="18"/>
      <c r="T644" s="18"/>
      <c r="U644" s="18"/>
      <c r="V644" s="18"/>
      <c r="W644" s="18"/>
      <c r="X644" s="18"/>
      <c r="Y644" s="18"/>
      <c r="Z644" s="18"/>
      <c r="AA644" s="18"/>
      <c r="AB644" s="18"/>
      <c r="AC644" s="18"/>
      <c r="AD644" s="18"/>
      <c r="AE644" s="18"/>
      <c r="AF644" s="18"/>
      <c r="AG644" s="18"/>
      <c r="AH644" s="18"/>
      <c r="AI644" s="18"/>
    </row>
    <row r="645" spans="4:35" x14ac:dyDescent="0.25">
      <c r="D645" s="74" t="s">
        <v>688</v>
      </c>
      <c r="E645" s="18"/>
      <c r="F645" s="18"/>
      <c r="G645" s="18"/>
      <c r="H645" s="18"/>
      <c r="I645" s="18"/>
      <c r="J645" s="18"/>
      <c r="K645" s="18"/>
      <c r="L645" s="18"/>
      <c r="M645" s="18"/>
      <c r="N645" s="18"/>
      <c r="O645" s="18"/>
      <c r="P645" s="18"/>
      <c r="Q645" s="18"/>
      <c r="R645" s="18"/>
      <c r="S645" s="18"/>
      <c r="T645" s="18"/>
      <c r="U645" s="18"/>
      <c r="V645" s="18"/>
      <c r="W645" s="18"/>
      <c r="X645" s="18"/>
      <c r="Y645" s="18"/>
      <c r="Z645" s="18"/>
      <c r="AA645" s="18"/>
      <c r="AB645" s="18"/>
      <c r="AC645" s="18"/>
      <c r="AD645" s="18"/>
      <c r="AE645" s="18"/>
      <c r="AF645" s="18"/>
      <c r="AG645" s="18"/>
      <c r="AH645" s="18"/>
      <c r="AI645" s="18"/>
    </row>
    <row r="646" spans="4:35" x14ac:dyDescent="0.25">
      <c r="D646" s="74" t="s">
        <v>689</v>
      </c>
      <c r="E646" s="18"/>
      <c r="F646" s="18"/>
      <c r="G646" s="18"/>
      <c r="H646" s="18"/>
      <c r="I646" s="18"/>
      <c r="J646" s="18"/>
      <c r="K646" s="18"/>
      <c r="L646" s="18"/>
      <c r="M646" s="18"/>
      <c r="N646" s="18"/>
      <c r="O646" s="18"/>
      <c r="P646" s="18"/>
      <c r="Q646" s="18"/>
      <c r="R646" s="18"/>
      <c r="S646" s="18"/>
      <c r="T646" s="18"/>
      <c r="U646" s="18"/>
      <c r="V646" s="18"/>
      <c r="W646" s="18"/>
      <c r="X646" s="18"/>
      <c r="Y646" s="18"/>
      <c r="Z646" s="18"/>
      <c r="AA646" s="18"/>
      <c r="AB646" s="18"/>
      <c r="AC646" s="18"/>
      <c r="AD646" s="18"/>
      <c r="AE646" s="18"/>
      <c r="AF646" s="18"/>
      <c r="AG646" s="18"/>
      <c r="AH646" s="18"/>
      <c r="AI646" s="18"/>
    </row>
    <row r="647" spans="4:35" x14ac:dyDescent="0.25">
      <c r="D647" s="75"/>
      <c r="E647" s="18"/>
      <c r="F647" s="18"/>
      <c r="G647" s="18"/>
      <c r="H647" s="18"/>
      <c r="I647" s="18"/>
      <c r="J647" s="18"/>
      <c r="K647" s="18"/>
      <c r="L647" s="18"/>
      <c r="M647" s="18"/>
      <c r="N647" s="18"/>
      <c r="O647" s="18"/>
      <c r="P647" s="18"/>
      <c r="Q647" s="18"/>
      <c r="R647" s="18"/>
      <c r="S647" s="18"/>
      <c r="T647" s="18"/>
      <c r="U647" s="18"/>
      <c r="V647" s="18"/>
      <c r="W647" s="18"/>
      <c r="X647" s="18"/>
      <c r="Y647" s="18"/>
      <c r="Z647" s="18"/>
      <c r="AA647" s="18"/>
      <c r="AB647" s="18"/>
      <c r="AC647" s="18"/>
      <c r="AD647" s="18"/>
      <c r="AE647" s="18"/>
      <c r="AF647" s="18"/>
      <c r="AG647" s="18"/>
      <c r="AH647" s="18"/>
      <c r="AI647" s="18"/>
    </row>
    <row r="648" spans="4:35" x14ac:dyDescent="0.25">
      <c r="D648" s="73" t="s">
        <v>699</v>
      </c>
      <c r="E648" s="18"/>
      <c r="F648" s="18"/>
      <c r="G648" s="18"/>
      <c r="H648" s="18"/>
      <c r="I648" s="18"/>
      <c r="J648" s="18"/>
      <c r="K648" s="18"/>
      <c r="L648" s="18"/>
      <c r="M648" s="18"/>
      <c r="N648" s="18"/>
      <c r="O648" s="18"/>
      <c r="P648" s="18"/>
      <c r="Q648" s="18"/>
      <c r="R648" s="18"/>
      <c r="S648" s="18"/>
      <c r="T648" s="18"/>
      <c r="U648" s="18"/>
      <c r="V648" s="18"/>
      <c r="W648" s="18"/>
      <c r="X648" s="18"/>
      <c r="Y648" s="18"/>
      <c r="Z648" s="18"/>
      <c r="AA648" s="18"/>
      <c r="AB648" s="18"/>
      <c r="AC648" s="18"/>
      <c r="AD648" s="18"/>
      <c r="AE648" s="18"/>
      <c r="AF648" s="18"/>
      <c r="AG648" s="18"/>
      <c r="AH648" s="18"/>
      <c r="AI648" s="18"/>
    </row>
    <row r="649" spans="4:35" x14ac:dyDescent="0.25">
      <c r="D649" s="74" t="s">
        <v>692</v>
      </c>
      <c r="E649" s="18"/>
      <c r="F649" s="18"/>
      <c r="G649" s="18"/>
      <c r="H649" s="18"/>
      <c r="I649" s="18"/>
      <c r="J649" s="18"/>
      <c r="K649" s="18"/>
      <c r="L649" s="18"/>
      <c r="M649" s="18"/>
      <c r="N649" s="18"/>
      <c r="O649" s="18"/>
      <c r="P649" s="18"/>
      <c r="Q649" s="18"/>
      <c r="R649" s="18"/>
      <c r="S649" s="18"/>
      <c r="T649" s="18"/>
      <c r="U649" s="18"/>
      <c r="V649" s="18"/>
      <c r="W649" s="18"/>
      <c r="X649" s="18"/>
      <c r="Y649" s="18"/>
      <c r="Z649" s="18"/>
      <c r="AA649" s="18"/>
      <c r="AB649" s="18"/>
      <c r="AC649" s="18"/>
      <c r="AD649" s="18"/>
      <c r="AE649" s="18"/>
      <c r="AF649" s="18"/>
      <c r="AG649" s="18"/>
      <c r="AH649" s="18"/>
      <c r="AI649" s="18"/>
    </row>
    <row r="650" spans="4:35" x14ac:dyDescent="0.25">
      <c r="D650" s="74" t="s">
        <v>665</v>
      </c>
      <c r="E650" s="18"/>
      <c r="F650" s="18"/>
      <c r="G650" s="18"/>
      <c r="H650" s="18"/>
      <c r="I650" s="18"/>
      <c r="J650" s="18"/>
      <c r="K650" s="18"/>
      <c r="L650" s="18"/>
      <c r="M650" s="18"/>
      <c r="N650" s="18"/>
      <c r="O650" s="18"/>
      <c r="P650" s="18"/>
      <c r="Q650" s="18"/>
      <c r="R650" s="18"/>
      <c r="S650" s="18"/>
      <c r="T650" s="18"/>
      <c r="U650" s="18"/>
      <c r="V650" s="18"/>
      <c r="W650" s="18"/>
      <c r="X650" s="18"/>
      <c r="Y650" s="18"/>
      <c r="Z650" s="18"/>
      <c r="AA650" s="18"/>
      <c r="AB650" s="18"/>
      <c r="AC650" s="18"/>
      <c r="AD650" s="18"/>
      <c r="AE650" s="18"/>
      <c r="AF650" s="18"/>
      <c r="AG650" s="18"/>
      <c r="AH650" s="18"/>
      <c r="AI650" s="18"/>
    </row>
    <row r="651" spans="4:35" x14ac:dyDescent="0.25">
      <c r="D651" s="75" t="s">
        <v>691</v>
      </c>
      <c r="E651" s="18"/>
      <c r="F651" s="18"/>
      <c r="G651" s="18"/>
      <c r="H651" s="18"/>
      <c r="I651" s="18"/>
      <c r="J651" s="18"/>
      <c r="K651" s="18"/>
      <c r="L651" s="18"/>
      <c r="M651" s="18"/>
      <c r="N651" s="18"/>
      <c r="O651" s="18"/>
      <c r="P651" s="18"/>
      <c r="Q651" s="18"/>
      <c r="R651" s="18"/>
      <c r="S651" s="18"/>
      <c r="T651" s="18"/>
      <c r="U651" s="18"/>
      <c r="V651" s="18"/>
      <c r="W651" s="18"/>
      <c r="X651" s="18"/>
      <c r="Y651" s="18"/>
      <c r="Z651" s="18"/>
      <c r="AA651" s="18"/>
      <c r="AB651" s="18"/>
      <c r="AC651" s="18"/>
      <c r="AD651" s="18"/>
      <c r="AE651" s="18"/>
      <c r="AF651" s="18"/>
      <c r="AG651" s="18"/>
      <c r="AH651" s="18"/>
      <c r="AI651" s="18"/>
    </row>
    <row r="652" spans="4:35" x14ac:dyDescent="0.25">
      <c r="D652" s="75" t="s">
        <v>667</v>
      </c>
      <c r="E652" s="18"/>
      <c r="F652" s="18"/>
      <c r="G652" s="18"/>
      <c r="H652" s="18"/>
      <c r="I652" s="18"/>
      <c r="J652" s="18"/>
      <c r="K652" s="18"/>
      <c r="L652" s="18"/>
      <c r="M652" s="18"/>
      <c r="N652" s="18"/>
      <c r="O652" s="18"/>
      <c r="P652" s="18"/>
      <c r="Q652" s="18"/>
      <c r="R652" s="18"/>
      <c r="S652" s="18"/>
      <c r="T652" s="18"/>
      <c r="U652" s="18"/>
      <c r="V652" s="18"/>
      <c r="W652" s="18"/>
      <c r="X652" s="18"/>
      <c r="Y652" s="18"/>
      <c r="Z652" s="18"/>
      <c r="AA652" s="18"/>
      <c r="AB652" s="18"/>
      <c r="AC652" s="18"/>
      <c r="AD652" s="18"/>
      <c r="AE652" s="18"/>
      <c r="AF652" s="18"/>
      <c r="AG652" s="18"/>
      <c r="AH652" s="18"/>
      <c r="AI652" s="18"/>
    </row>
    <row r="653" spans="4:35" x14ac:dyDescent="0.25">
      <c r="D653" s="75" t="s">
        <v>122</v>
      </c>
      <c r="E653" s="18"/>
      <c r="F653" s="18"/>
      <c r="G653" s="18"/>
      <c r="H653" s="18"/>
      <c r="I653" s="18"/>
      <c r="J653" s="18"/>
      <c r="K653" s="18"/>
      <c r="L653" s="18"/>
      <c r="M653" s="18"/>
      <c r="N653" s="18"/>
      <c r="O653" s="18"/>
      <c r="P653" s="18"/>
      <c r="Q653" s="18"/>
      <c r="R653" s="18"/>
      <c r="S653" s="18"/>
      <c r="T653" s="18"/>
      <c r="U653" s="18"/>
      <c r="V653" s="18"/>
      <c r="W653" s="18"/>
      <c r="X653" s="18"/>
      <c r="Y653" s="18"/>
      <c r="Z653" s="18"/>
      <c r="AA653" s="18"/>
      <c r="AB653" s="18"/>
      <c r="AC653" s="18"/>
      <c r="AD653" s="18"/>
      <c r="AE653" s="18"/>
      <c r="AF653" s="18"/>
      <c r="AG653" s="18"/>
      <c r="AH653" s="18"/>
      <c r="AI653" s="18"/>
    </row>
    <row r="654" spans="4:35" x14ac:dyDescent="0.25">
      <c r="D654" s="74" t="s">
        <v>693</v>
      </c>
      <c r="E654" s="18"/>
      <c r="F654" s="18"/>
      <c r="G654" s="18"/>
      <c r="H654" s="18"/>
      <c r="I654" s="18"/>
      <c r="J654" s="18"/>
      <c r="K654" s="18"/>
      <c r="L654" s="18"/>
      <c r="M654" s="18"/>
      <c r="N654" s="18"/>
      <c r="O654" s="18"/>
      <c r="P654" s="18"/>
      <c r="Q654" s="18"/>
      <c r="R654" s="18"/>
      <c r="S654" s="18"/>
      <c r="T654" s="18"/>
      <c r="U654" s="18"/>
      <c r="V654" s="18"/>
      <c r="W654" s="18"/>
      <c r="X654" s="18"/>
      <c r="Y654" s="18"/>
      <c r="Z654" s="18"/>
      <c r="AA654" s="18"/>
      <c r="AB654" s="18"/>
      <c r="AC654" s="18"/>
      <c r="AD654" s="18"/>
      <c r="AE654" s="18"/>
      <c r="AF654" s="18"/>
      <c r="AG654" s="18"/>
      <c r="AH654" s="18"/>
      <c r="AI654" s="18"/>
    </row>
    <row r="655" spans="4:35" x14ac:dyDescent="0.25">
      <c r="D655" s="74" t="s">
        <v>694</v>
      </c>
      <c r="E655" s="18"/>
      <c r="F655" s="18"/>
      <c r="G655" s="18"/>
      <c r="H655" s="18"/>
      <c r="I655" s="18"/>
      <c r="J655" s="18"/>
      <c r="K655" s="18"/>
      <c r="L655" s="18"/>
      <c r="M655" s="18"/>
      <c r="N655" s="18"/>
      <c r="O655" s="18"/>
      <c r="P655" s="18"/>
      <c r="Q655" s="18"/>
      <c r="R655" s="18"/>
      <c r="S655" s="18"/>
      <c r="T655" s="18"/>
      <c r="U655" s="18"/>
      <c r="V655" s="18"/>
      <c r="W655" s="18"/>
      <c r="X655" s="18"/>
      <c r="Y655" s="18"/>
      <c r="Z655" s="18"/>
      <c r="AA655" s="18"/>
      <c r="AB655" s="18"/>
      <c r="AC655" s="18"/>
      <c r="AD655" s="18"/>
      <c r="AE655" s="18"/>
      <c r="AF655" s="18"/>
      <c r="AG655" s="18"/>
      <c r="AH655" s="18"/>
      <c r="AI655" s="18"/>
    </row>
    <row r="656" spans="4:35" x14ac:dyDescent="0.25">
      <c r="D656" s="74" t="s">
        <v>695</v>
      </c>
      <c r="E656" s="18"/>
      <c r="F656" s="18"/>
      <c r="G656" s="18"/>
      <c r="H656" s="18"/>
      <c r="I656" s="18"/>
      <c r="J656" s="18"/>
      <c r="K656" s="18"/>
      <c r="L656" s="18"/>
      <c r="M656" s="18"/>
      <c r="N656" s="18"/>
      <c r="O656" s="18"/>
      <c r="P656" s="18"/>
      <c r="Q656" s="18"/>
      <c r="R656" s="18"/>
      <c r="S656" s="18"/>
      <c r="T656" s="18"/>
      <c r="U656" s="18"/>
      <c r="V656" s="18"/>
      <c r="W656" s="18"/>
      <c r="X656" s="18"/>
      <c r="Y656" s="18"/>
      <c r="Z656" s="18"/>
      <c r="AA656" s="18"/>
      <c r="AB656" s="18"/>
      <c r="AC656" s="18"/>
      <c r="AD656" s="18"/>
      <c r="AE656" s="18"/>
      <c r="AF656" s="18"/>
      <c r="AG656" s="18"/>
      <c r="AH656" s="18"/>
      <c r="AI656" s="18"/>
    </row>
    <row r="657" spans="2:35" x14ac:dyDescent="0.25">
      <c r="D657" s="74" t="s">
        <v>696</v>
      </c>
      <c r="E657" s="18"/>
      <c r="F657" s="18"/>
      <c r="G657" s="18"/>
      <c r="H657" s="18"/>
      <c r="I657" s="18"/>
      <c r="J657" s="18"/>
      <c r="K657" s="18"/>
      <c r="L657" s="18"/>
      <c r="M657" s="18"/>
      <c r="N657" s="18"/>
      <c r="O657" s="18"/>
      <c r="P657" s="18"/>
      <c r="Q657" s="18"/>
      <c r="R657" s="18"/>
      <c r="S657" s="18"/>
      <c r="T657" s="18"/>
      <c r="U657" s="18"/>
      <c r="V657" s="18"/>
      <c r="W657" s="18"/>
      <c r="X657" s="18"/>
      <c r="Y657" s="18"/>
      <c r="Z657" s="18"/>
      <c r="AA657" s="18"/>
      <c r="AB657" s="18"/>
      <c r="AC657" s="18"/>
      <c r="AD657" s="18"/>
      <c r="AE657" s="18"/>
      <c r="AF657" s="18"/>
      <c r="AG657" s="18"/>
      <c r="AH657" s="18"/>
      <c r="AI657" s="18"/>
    </row>
    <row r="658" spans="2:35" x14ac:dyDescent="0.25">
      <c r="D658" s="75"/>
      <c r="E658" s="18"/>
      <c r="F658" s="18"/>
      <c r="G658" s="18"/>
      <c r="H658" s="18"/>
      <c r="I658" s="18"/>
      <c r="J658" s="18"/>
      <c r="K658" s="18"/>
      <c r="L658" s="18"/>
      <c r="M658" s="18"/>
      <c r="N658" s="18"/>
      <c r="O658" s="18"/>
      <c r="P658" s="18"/>
      <c r="Q658" s="18"/>
      <c r="R658" s="18"/>
      <c r="S658" s="18"/>
      <c r="T658" s="18"/>
      <c r="U658" s="18"/>
      <c r="V658" s="18"/>
      <c r="W658" s="18"/>
      <c r="X658" s="18"/>
      <c r="Y658" s="18"/>
      <c r="Z658" s="18"/>
      <c r="AA658" s="18"/>
      <c r="AB658" s="18"/>
      <c r="AC658" s="18"/>
      <c r="AD658" s="18"/>
      <c r="AE658" s="18"/>
      <c r="AF658" s="18"/>
      <c r="AG658" s="18"/>
      <c r="AH658" s="18"/>
      <c r="AI658" s="18"/>
    </row>
    <row r="659" spans="2:35" x14ac:dyDescent="0.25">
      <c r="D659" s="73" t="s">
        <v>700</v>
      </c>
      <c r="E659" s="18"/>
      <c r="F659" s="18"/>
      <c r="G659" s="18"/>
      <c r="H659" s="18"/>
      <c r="I659" s="18"/>
      <c r="J659" s="18"/>
      <c r="K659" s="18"/>
      <c r="L659" s="18"/>
      <c r="M659" s="18"/>
      <c r="N659" s="18"/>
      <c r="O659" s="18"/>
      <c r="P659" s="18"/>
      <c r="Q659" s="18"/>
      <c r="R659" s="18"/>
      <c r="S659" s="18"/>
      <c r="T659" s="18"/>
      <c r="U659" s="18"/>
      <c r="V659" s="18"/>
      <c r="W659" s="18"/>
      <c r="X659" s="18"/>
      <c r="Y659" s="18"/>
      <c r="Z659" s="18"/>
      <c r="AA659" s="18"/>
      <c r="AB659" s="18"/>
      <c r="AC659" s="18"/>
      <c r="AD659" s="18"/>
      <c r="AE659" s="18"/>
      <c r="AF659" s="18"/>
      <c r="AG659" s="18"/>
      <c r="AH659" s="18"/>
      <c r="AI659" s="18"/>
    </row>
    <row r="660" spans="2:35" x14ac:dyDescent="0.25">
      <c r="D660" s="74" t="s">
        <v>701</v>
      </c>
      <c r="E660" s="18"/>
      <c r="F660" s="18"/>
      <c r="G660" s="18"/>
      <c r="H660" s="18"/>
      <c r="I660" s="18"/>
      <c r="J660" s="18"/>
      <c r="K660" s="18"/>
      <c r="L660" s="18"/>
      <c r="M660" s="18"/>
      <c r="N660" s="18"/>
      <c r="O660" s="18"/>
      <c r="P660" s="18"/>
      <c r="Q660" s="18"/>
      <c r="R660" s="18"/>
      <c r="S660" s="18"/>
      <c r="T660" s="18"/>
      <c r="U660" s="18"/>
      <c r="V660" s="18"/>
      <c r="W660" s="18"/>
      <c r="X660" s="18"/>
      <c r="Y660" s="18"/>
      <c r="Z660" s="18"/>
      <c r="AA660" s="18"/>
      <c r="AB660" s="18"/>
      <c r="AC660" s="18"/>
      <c r="AD660" s="18"/>
      <c r="AE660" s="18"/>
      <c r="AF660" s="18"/>
      <c r="AG660" s="18"/>
      <c r="AH660" s="18"/>
      <c r="AI660" s="18"/>
    </row>
    <row r="661" spans="2:35" x14ac:dyDescent="0.25">
      <c r="D661" s="74" t="s">
        <v>665</v>
      </c>
      <c r="E661" s="18"/>
      <c r="F661" s="18"/>
      <c r="G661" s="18"/>
      <c r="H661" s="18"/>
      <c r="I661" s="18"/>
      <c r="J661" s="18"/>
      <c r="K661" s="18"/>
      <c r="L661" s="18"/>
      <c r="M661" s="18"/>
      <c r="N661" s="18"/>
      <c r="O661" s="18"/>
      <c r="P661" s="18"/>
      <c r="Q661" s="18"/>
      <c r="R661" s="18"/>
      <c r="S661" s="18"/>
      <c r="T661" s="18"/>
      <c r="U661" s="18"/>
      <c r="V661" s="18"/>
      <c r="W661" s="18"/>
      <c r="X661" s="18"/>
      <c r="Y661" s="18"/>
      <c r="Z661" s="18"/>
      <c r="AA661" s="18"/>
      <c r="AB661" s="18"/>
      <c r="AC661" s="18"/>
      <c r="AD661" s="18"/>
      <c r="AE661" s="18"/>
      <c r="AF661" s="18"/>
      <c r="AG661" s="18"/>
      <c r="AH661" s="18"/>
      <c r="AI661" s="18"/>
    </row>
    <row r="662" spans="2:35" x14ac:dyDescent="0.25">
      <c r="D662" s="75" t="s">
        <v>702</v>
      </c>
      <c r="E662" s="18"/>
      <c r="F662" s="18"/>
      <c r="G662" s="18"/>
      <c r="H662" s="18"/>
      <c r="I662" s="18"/>
      <c r="J662" s="18"/>
      <c r="K662" s="18"/>
      <c r="L662" s="18"/>
      <c r="M662" s="18"/>
      <c r="N662" s="18"/>
      <c r="O662" s="18"/>
      <c r="P662" s="18"/>
      <c r="Q662" s="18"/>
      <c r="R662" s="18"/>
      <c r="S662" s="18"/>
      <c r="T662" s="18"/>
      <c r="U662" s="18"/>
      <c r="V662" s="18"/>
      <c r="W662" s="18"/>
      <c r="X662" s="18"/>
      <c r="Y662" s="18"/>
      <c r="Z662" s="18"/>
      <c r="AA662" s="18"/>
      <c r="AB662" s="18"/>
      <c r="AC662" s="18"/>
      <c r="AD662" s="18"/>
      <c r="AE662" s="18"/>
      <c r="AF662" s="18"/>
      <c r="AG662" s="18"/>
      <c r="AH662" s="18"/>
      <c r="AI662" s="18"/>
    </row>
    <row r="663" spans="2:35" x14ac:dyDescent="0.25">
      <c r="D663" s="75" t="s">
        <v>667</v>
      </c>
      <c r="E663" s="18"/>
      <c r="F663" s="18"/>
      <c r="G663" s="18"/>
      <c r="H663" s="18"/>
      <c r="I663" s="18"/>
      <c r="J663" s="18"/>
      <c r="K663" s="18"/>
      <c r="L663" s="18"/>
      <c r="M663" s="18"/>
      <c r="N663" s="18"/>
      <c r="O663" s="18"/>
      <c r="P663" s="18"/>
      <c r="Q663" s="18"/>
      <c r="R663" s="18"/>
      <c r="S663" s="18"/>
      <c r="T663" s="18"/>
      <c r="U663" s="18"/>
      <c r="V663" s="18"/>
      <c r="W663" s="18"/>
      <c r="X663" s="18"/>
      <c r="Y663" s="18"/>
      <c r="Z663" s="18"/>
      <c r="AA663" s="18"/>
      <c r="AB663" s="18"/>
      <c r="AC663" s="18"/>
      <c r="AD663" s="18"/>
      <c r="AE663" s="18"/>
      <c r="AF663" s="18"/>
      <c r="AG663" s="18"/>
      <c r="AH663" s="18"/>
      <c r="AI663" s="18"/>
    </row>
    <row r="664" spans="2:35" x14ac:dyDescent="0.25">
      <c r="D664" s="75" t="s">
        <v>122</v>
      </c>
      <c r="E664" s="18"/>
      <c r="F664" s="18"/>
      <c r="G664" s="18"/>
      <c r="H664" s="18"/>
      <c r="I664" s="18"/>
      <c r="J664" s="18"/>
      <c r="K664" s="18"/>
      <c r="L664" s="18"/>
      <c r="M664" s="18"/>
      <c r="N664" s="18"/>
      <c r="O664" s="18"/>
      <c r="P664" s="18"/>
      <c r="Q664" s="18"/>
      <c r="R664" s="18"/>
      <c r="S664" s="18"/>
      <c r="T664" s="18"/>
      <c r="U664" s="18"/>
      <c r="V664" s="18"/>
      <c r="W664" s="18"/>
      <c r="X664" s="18"/>
      <c r="Y664" s="18"/>
      <c r="Z664" s="18"/>
      <c r="AA664" s="18"/>
      <c r="AB664" s="18"/>
      <c r="AC664" s="18"/>
      <c r="AD664" s="18"/>
      <c r="AE664" s="18"/>
      <c r="AF664" s="18"/>
      <c r="AG664" s="18"/>
      <c r="AH664" s="18"/>
      <c r="AI664" s="18"/>
    </row>
    <row r="665" spans="2:35" x14ac:dyDescent="0.25">
      <c r="D665" s="74" t="s">
        <v>703</v>
      </c>
      <c r="E665" s="18"/>
      <c r="F665" s="18"/>
      <c r="G665" s="18"/>
      <c r="H665" s="18"/>
      <c r="I665" s="18"/>
      <c r="J665" s="18"/>
      <c r="K665" s="18"/>
      <c r="L665" s="18"/>
      <c r="M665" s="18"/>
      <c r="N665" s="18"/>
      <c r="O665" s="18"/>
      <c r="P665" s="18"/>
      <c r="Q665" s="18"/>
      <c r="R665" s="18"/>
      <c r="S665" s="18"/>
      <c r="T665" s="18"/>
      <c r="U665" s="18"/>
      <c r="V665" s="18"/>
      <c r="W665" s="18"/>
      <c r="X665" s="18"/>
      <c r="Y665" s="18"/>
      <c r="Z665" s="18"/>
      <c r="AA665" s="18"/>
      <c r="AB665" s="18"/>
      <c r="AC665" s="18"/>
      <c r="AD665" s="18"/>
      <c r="AE665" s="18"/>
      <c r="AF665" s="18"/>
      <c r="AG665" s="18"/>
      <c r="AH665" s="18"/>
      <c r="AI665" s="18"/>
    </row>
    <row r="666" spans="2:35" x14ac:dyDescent="0.25">
      <c r="D666" s="74" t="s">
        <v>704</v>
      </c>
      <c r="E666" s="18"/>
      <c r="F666" s="18"/>
      <c r="G666" s="18"/>
      <c r="H666" s="18"/>
      <c r="I666" s="18"/>
      <c r="J666" s="18"/>
      <c r="K666" s="18"/>
      <c r="L666" s="18"/>
      <c r="M666" s="18"/>
      <c r="N666" s="18"/>
      <c r="O666" s="18"/>
      <c r="P666" s="18"/>
      <c r="Q666" s="18"/>
      <c r="R666" s="18"/>
      <c r="S666" s="18"/>
      <c r="T666" s="18"/>
      <c r="U666" s="18"/>
      <c r="V666" s="18"/>
      <c r="W666" s="18"/>
      <c r="X666" s="18"/>
      <c r="Y666" s="18"/>
      <c r="Z666" s="18"/>
      <c r="AA666" s="18"/>
      <c r="AB666" s="18"/>
      <c r="AC666" s="18"/>
      <c r="AD666" s="18"/>
      <c r="AE666" s="18"/>
      <c r="AF666" s="18"/>
      <c r="AG666" s="18"/>
      <c r="AH666" s="18"/>
      <c r="AI666" s="18"/>
    </row>
    <row r="669" spans="2:35" x14ac:dyDescent="0.25">
      <c r="B669" s="54">
        <v>0</v>
      </c>
      <c r="D669" s="55" t="s">
        <v>731</v>
      </c>
    </row>
    <row r="670" spans="2:35" x14ac:dyDescent="0.25">
      <c r="D670" s="56" t="s">
        <v>44</v>
      </c>
    </row>
    <row r="671" spans="2:35" x14ac:dyDescent="0.25">
      <c r="D671" s="20" t="s">
        <v>39</v>
      </c>
    </row>
    <row r="674" spans="2:4" x14ac:dyDescent="0.25">
      <c r="B674" s="54">
        <v>0</v>
      </c>
      <c r="D674" s="55" t="s">
        <v>707</v>
      </c>
    </row>
    <row r="675" spans="2:4" x14ac:dyDescent="0.25">
      <c r="D675" s="56" t="s">
        <v>5</v>
      </c>
    </row>
    <row r="676" spans="2:4" x14ac:dyDescent="0.25">
      <c r="D676" s="20" t="s">
        <v>39</v>
      </c>
    </row>
    <row r="679" spans="2:4" x14ac:dyDescent="0.25">
      <c r="B679" s="53">
        <v>0</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2AE9EA-E34F-4BC4-B399-907D42370CED}">
  <sheetPr codeName="Sheet29"/>
  <dimension ref="A1:H8"/>
  <sheetViews>
    <sheetView showRuler="0" zoomScaleNormal="100" workbookViewId="0">
      <selection activeCell="A5" sqref="A5"/>
    </sheetView>
  </sheetViews>
  <sheetFormatPr defaultRowHeight="15" x14ac:dyDescent="0.25"/>
  <cols>
    <col min="1" max="1" width="9" style="62" bestFit="1" customWidth="1"/>
    <col min="2" max="2" width="55.5703125" style="62" bestFit="1" customWidth="1"/>
    <col min="3" max="3" width="14.28515625" style="62" bestFit="1" customWidth="1"/>
    <col min="4" max="4" width="15.85546875" style="62" bestFit="1" customWidth="1"/>
    <col min="5" max="5" width="16.7109375" style="62" bestFit="1" customWidth="1"/>
    <col min="6" max="6" width="15.28515625" style="62" bestFit="1" customWidth="1"/>
    <col min="7" max="7" width="7.5703125" style="62" bestFit="1" customWidth="1"/>
    <col min="8" max="8" width="10.140625" style="62" bestFit="1" customWidth="1"/>
    <col min="9" max="256" width="2.85546875" style="62" customWidth="1"/>
    <col min="257" max="16384" width="9.140625" style="62"/>
  </cols>
  <sheetData>
    <row r="1" spans="1:8" ht="18.75" x14ac:dyDescent="0.25">
      <c r="A1" s="163" t="s">
        <v>647</v>
      </c>
      <c r="B1" s="164"/>
      <c r="C1" s="164"/>
      <c r="D1" s="164"/>
      <c r="E1" s="164"/>
      <c r="F1" s="164"/>
      <c r="G1" s="164"/>
      <c r="H1" s="164"/>
    </row>
    <row r="2" spans="1:8" x14ac:dyDescent="0.25">
      <c r="A2" s="165" t="s">
        <v>646</v>
      </c>
      <c r="B2" s="164"/>
      <c r="C2" s="164"/>
      <c r="D2" s="164"/>
      <c r="E2" s="164"/>
      <c r="F2" s="164"/>
      <c r="G2" s="164"/>
      <c r="H2" s="164"/>
    </row>
    <row r="4" spans="1:8" ht="30" x14ac:dyDescent="0.25">
      <c r="A4" s="60" t="s">
        <v>36</v>
      </c>
      <c r="B4" s="60" t="s">
        <v>35</v>
      </c>
      <c r="C4" s="60" t="s">
        <v>34</v>
      </c>
      <c r="D4" s="60" t="s">
        <v>33</v>
      </c>
      <c r="E4" s="60" t="s">
        <v>317</v>
      </c>
      <c r="F4" s="60" t="s">
        <v>32</v>
      </c>
      <c r="G4" s="60" t="s">
        <v>31</v>
      </c>
      <c r="H4" s="60" t="s">
        <v>30</v>
      </c>
    </row>
    <row r="5" spans="1:8" ht="30" x14ac:dyDescent="0.25">
      <c r="A5" s="59" t="s">
        <v>645</v>
      </c>
      <c r="B5" s="59" t="s">
        <v>644</v>
      </c>
      <c r="C5" s="59" t="s">
        <v>643</v>
      </c>
      <c r="D5" s="59" t="s">
        <v>642</v>
      </c>
      <c r="E5" s="59" t="s">
        <v>641</v>
      </c>
      <c r="F5" s="59" t="s">
        <v>25</v>
      </c>
      <c r="G5" s="59" t="s">
        <v>20</v>
      </c>
      <c r="H5" s="59" t="s">
        <v>328</v>
      </c>
    </row>
    <row r="6" spans="1:8" ht="30" x14ac:dyDescent="0.25">
      <c r="A6" s="59" t="s">
        <v>599</v>
      </c>
      <c r="B6" s="59" t="s">
        <v>640</v>
      </c>
      <c r="C6" s="59" t="s">
        <v>329</v>
      </c>
      <c r="D6" s="59" t="s">
        <v>639</v>
      </c>
      <c r="E6" s="59" t="s">
        <v>638</v>
      </c>
      <c r="F6" s="59" t="s">
        <v>25</v>
      </c>
      <c r="G6" s="59" t="s">
        <v>20</v>
      </c>
      <c r="H6" s="59" t="s">
        <v>328</v>
      </c>
    </row>
    <row r="7" spans="1:8" ht="75" x14ac:dyDescent="0.25">
      <c r="A7" s="59" t="s">
        <v>517</v>
      </c>
      <c r="B7" s="59" t="s">
        <v>516</v>
      </c>
      <c r="C7" s="59" t="s">
        <v>330</v>
      </c>
      <c r="D7" s="59" t="s">
        <v>515</v>
      </c>
      <c r="E7" s="59" t="s">
        <v>514</v>
      </c>
      <c r="F7" s="59" t="s">
        <v>25</v>
      </c>
      <c r="G7" s="59" t="s">
        <v>20</v>
      </c>
      <c r="H7" s="59" t="s">
        <v>45</v>
      </c>
    </row>
    <row r="8" spans="1:8" ht="45" x14ac:dyDescent="0.25">
      <c r="A8" s="59" t="s">
        <v>513</v>
      </c>
      <c r="B8" s="59" t="s">
        <v>512</v>
      </c>
      <c r="C8" s="59" t="s">
        <v>330</v>
      </c>
      <c r="D8" s="59" t="s">
        <v>510</v>
      </c>
      <c r="E8" s="59" t="s">
        <v>509</v>
      </c>
      <c r="F8" s="59" t="s">
        <v>25</v>
      </c>
      <c r="G8" s="59" t="s">
        <v>20</v>
      </c>
      <c r="H8" s="59"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10 Mar 2022 08:58, Aryo Budi Dwi Prasetyo&amp;RPage &amp;P of &amp;N</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0F99C0-26CB-4FC7-B68A-6822E28FD3C0}">
  <sheetPr codeName="Sheet3"/>
  <dimension ref="A1:H10"/>
  <sheetViews>
    <sheetView showRuler="0" zoomScaleNormal="100" workbookViewId="0">
      <selection activeCell="A2" sqref="A2:H2"/>
    </sheetView>
  </sheetViews>
  <sheetFormatPr defaultColWidth="2.85546875" defaultRowHeight="15" x14ac:dyDescent="0.25"/>
  <cols>
    <col min="1" max="1" width="9" style="48" bestFit="1" customWidth="1"/>
    <col min="2" max="2" width="47.5703125" style="48" bestFit="1" customWidth="1"/>
    <col min="3" max="3" width="17.85546875" style="48" bestFit="1" customWidth="1"/>
    <col min="4" max="4" width="16.7109375" style="48" bestFit="1" customWidth="1"/>
    <col min="5" max="5" width="15.85546875" style="48" bestFit="1" customWidth="1"/>
    <col min="6" max="6" width="15.28515625" style="48" bestFit="1" customWidth="1"/>
    <col min="7" max="7" width="7.5703125" style="48" bestFit="1" customWidth="1"/>
    <col min="8" max="8" width="10" style="48" bestFit="1" customWidth="1"/>
    <col min="9" max="16384" width="2.85546875" style="48"/>
  </cols>
  <sheetData>
    <row r="1" spans="1:8" ht="18.75" x14ac:dyDescent="0.25">
      <c r="A1" s="160" t="s">
        <v>318</v>
      </c>
      <c r="B1" s="161"/>
      <c r="C1" s="161"/>
      <c r="D1" s="161"/>
      <c r="E1" s="161"/>
      <c r="F1" s="161"/>
      <c r="G1" s="161"/>
      <c r="H1" s="161"/>
    </row>
    <row r="2" spans="1:8" x14ac:dyDescent="0.25">
      <c r="A2" s="162" t="s">
        <v>414</v>
      </c>
      <c r="B2" s="161"/>
      <c r="C2" s="161"/>
      <c r="D2" s="161"/>
      <c r="E2" s="161"/>
      <c r="F2" s="161"/>
      <c r="G2" s="161"/>
      <c r="H2" s="161"/>
    </row>
    <row r="4" spans="1:8" ht="30" x14ac:dyDescent="0.25">
      <c r="A4" s="49" t="s">
        <v>36</v>
      </c>
      <c r="B4" s="49" t="s">
        <v>35</v>
      </c>
      <c r="C4" s="49" t="s">
        <v>34</v>
      </c>
      <c r="D4" s="49" t="s">
        <v>317</v>
      </c>
      <c r="E4" s="49" t="s">
        <v>33</v>
      </c>
      <c r="F4" s="49" t="s">
        <v>32</v>
      </c>
      <c r="G4" s="49" t="s">
        <v>31</v>
      </c>
      <c r="H4" s="49" t="s">
        <v>30</v>
      </c>
    </row>
    <row r="5" spans="1:8" ht="30" x14ac:dyDescent="0.25">
      <c r="A5" s="50" t="s">
        <v>338</v>
      </c>
      <c r="B5" s="50" t="s">
        <v>337</v>
      </c>
      <c r="C5" s="50" t="s">
        <v>330</v>
      </c>
      <c r="D5" s="50" t="s">
        <v>335</v>
      </c>
      <c r="E5" s="50" t="s">
        <v>336</v>
      </c>
      <c r="F5" s="50" t="s">
        <v>25</v>
      </c>
      <c r="G5" s="50" t="s">
        <v>20</v>
      </c>
      <c r="H5" s="50" t="s">
        <v>328</v>
      </c>
    </row>
    <row r="6" spans="1:8" ht="30" x14ac:dyDescent="0.25">
      <c r="A6" s="50" t="s">
        <v>334</v>
      </c>
      <c r="B6" s="50" t="s">
        <v>333</v>
      </c>
      <c r="C6" s="50" t="s">
        <v>329</v>
      </c>
      <c r="D6" s="50" t="s">
        <v>331</v>
      </c>
      <c r="E6" s="50" t="s">
        <v>332</v>
      </c>
      <c r="F6" s="50" t="s">
        <v>25</v>
      </c>
      <c r="G6" s="50" t="s">
        <v>20</v>
      </c>
      <c r="H6" s="50" t="s">
        <v>328</v>
      </c>
    </row>
    <row r="7" spans="1:8" ht="30" x14ac:dyDescent="0.25">
      <c r="A7" s="50" t="s">
        <v>345</v>
      </c>
      <c r="B7" s="50" t="s">
        <v>413</v>
      </c>
      <c r="C7" s="50" t="s">
        <v>115</v>
      </c>
      <c r="D7" s="50" t="s">
        <v>412</v>
      </c>
      <c r="E7" s="50" t="s">
        <v>411</v>
      </c>
      <c r="F7" s="50" t="s">
        <v>25</v>
      </c>
      <c r="G7" s="50" t="s">
        <v>20</v>
      </c>
      <c r="H7" s="50" t="s">
        <v>328</v>
      </c>
    </row>
    <row r="8" spans="1:8" x14ac:dyDescent="0.25">
      <c r="A8" s="50" t="s">
        <v>353</v>
      </c>
      <c r="B8" s="50" t="s">
        <v>410</v>
      </c>
      <c r="C8" s="50" t="s">
        <v>137</v>
      </c>
      <c r="D8" s="50" t="s">
        <v>409</v>
      </c>
      <c r="E8" s="50" t="s">
        <v>408</v>
      </c>
      <c r="F8" s="50" t="s">
        <v>25</v>
      </c>
      <c r="G8" s="50" t="s">
        <v>20</v>
      </c>
      <c r="H8" s="50" t="s">
        <v>328</v>
      </c>
    </row>
    <row r="9" spans="1:8" ht="30" x14ac:dyDescent="0.25">
      <c r="A9" s="50" t="s">
        <v>350</v>
      </c>
      <c r="B9" s="50" t="s">
        <v>407</v>
      </c>
      <c r="C9" s="50" t="s">
        <v>329</v>
      </c>
      <c r="D9" s="50" t="s">
        <v>406</v>
      </c>
      <c r="E9" s="50" t="s">
        <v>405</v>
      </c>
      <c r="F9" s="50" t="s">
        <v>25</v>
      </c>
      <c r="G9" s="50" t="s">
        <v>20</v>
      </c>
      <c r="H9" s="50" t="s">
        <v>328</v>
      </c>
    </row>
    <row r="10" spans="1:8" ht="30" x14ac:dyDescent="0.25">
      <c r="A10" s="50" t="s">
        <v>404</v>
      </c>
      <c r="B10" s="50" t="s">
        <v>403</v>
      </c>
      <c r="C10" s="50" t="s">
        <v>329</v>
      </c>
      <c r="D10" s="50" t="s">
        <v>402</v>
      </c>
      <c r="E10" s="50" t="s">
        <v>401</v>
      </c>
      <c r="F10" s="50" t="s">
        <v>25</v>
      </c>
      <c r="G10" s="50" t="s">
        <v>20</v>
      </c>
      <c r="H10" s="50"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3 Feb 2022 09:04, Aryo Budi Dwi Prasetyo&amp;RPage &amp;P of &amp;N</oddFooter>
  </headerFooter>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9B8614-B5BE-4087-826F-8FF3847B223E}">
  <sheetPr codeName="Sheet30"/>
  <dimension ref="B2:W263"/>
  <sheetViews>
    <sheetView topLeftCell="A160" zoomScaleNormal="100" workbookViewId="0">
      <selection activeCell="D160" sqref="D160"/>
    </sheetView>
  </sheetViews>
  <sheetFormatPr defaultColWidth="2.85546875" defaultRowHeight="15" x14ac:dyDescent="0.25"/>
  <cols>
    <col min="1" max="16384" width="2.85546875" style="52"/>
  </cols>
  <sheetData>
    <row r="2" spans="2:4" x14ac:dyDescent="0.25">
      <c r="B2" s="55" t="s">
        <v>626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772</v>
      </c>
    </row>
    <row r="16" spans="2:4" x14ac:dyDescent="0.25">
      <c r="D16" s="52" t="s">
        <v>564</v>
      </c>
    </row>
    <row r="17" spans="2:4" x14ac:dyDescent="0.25">
      <c r="D17" s="56" t="s">
        <v>43</v>
      </c>
    </row>
    <row r="20" spans="2:4" x14ac:dyDescent="0.25">
      <c r="B20" s="54">
        <v>0</v>
      </c>
      <c r="D20" s="55" t="s">
        <v>810</v>
      </c>
    </row>
    <row r="21" spans="2:4" x14ac:dyDescent="0.25">
      <c r="D21" s="52" t="s">
        <v>815</v>
      </c>
    </row>
    <row r="22" spans="2:4" x14ac:dyDescent="0.25">
      <c r="D22" s="56" t="s">
        <v>44</v>
      </c>
    </row>
    <row r="25" spans="2:4" x14ac:dyDescent="0.25">
      <c r="B25" s="54">
        <v>0</v>
      </c>
      <c r="D25" s="55" t="s">
        <v>600</v>
      </c>
    </row>
    <row r="26" spans="2:4" x14ac:dyDescent="0.25">
      <c r="D26" s="55" t="s">
        <v>649</v>
      </c>
    </row>
    <row r="27" spans="2:4" x14ac:dyDescent="0.25">
      <c r="D27" s="56" t="s">
        <v>5</v>
      </c>
    </row>
    <row r="28" spans="2:4" x14ac:dyDescent="0.25">
      <c r="D28" s="20" t="s">
        <v>39</v>
      </c>
    </row>
    <row r="31" spans="2:4" x14ac:dyDescent="0.25">
      <c r="B31" s="54">
        <v>0</v>
      </c>
      <c r="D31" s="55" t="s">
        <v>731</v>
      </c>
    </row>
    <row r="32" spans="2:4" x14ac:dyDescent="0.25">
      <c r="D32" s="56" t="s">
        <v>5</v>
      </c>
    </row>
    <row r="34" spans="4:4" x14ac:dyDescent="0.25">
      <c r="D34" s="52" t="s">
        <v>40</v>
      </c>
    </row>
    <row r="35" spans="4:4" x14ac:dyDescent="0.25">
      <c r="D35" s="19" t="s">
        <v>726</v>
      </c>
    </row>
    <row r="37" spans="4:4" x14ac:dyDescent="0.25">
      <c r="D37" s="52" t="s">
        <v>698</v>
      </c>
    </row>
    <row r="70" spans="4:4" x14ac:dyDescent="0.25">
      <c r="D70" s="52" t="s">
        <v>708</v>
      </c>
    </row>
    <row r="81" spans="4:4" x14ac:dyDescent="0.25">
      <c r="D81" s="65" t="s">
        <v>722</v>
      </c>
    </row>
    <row r="82" spans="4:4" x14ac:dyDescent="0.25">
      <c r="D82" s="65" t="s">
        <v>723</v>
      </c>
    </row>
    <row r="84" spans="4:4" x14ac:dyDescent="0.25">
      <c r="D84" s="65" t="s">
        <v>722</v>
      </c>
    </row>
    <row r="85" spans="4:4" x14ac:dyDescent="0.25">
      <c r="D85" s="65" t="s">
        <v>728</v>
      </c>
    </row>
    <row r="87" spans="4:4" x14ac:dyDescent="0.25">
      <c r="D87" s="65" t="s">
        <v>722</v>
      </c>
    </row>
    <row r="88" spans="4:4" x14ac:dyDescent="0.25">
      <c r="D88" s="65" t="s">
        <v>724</v>
      </c>
    </row>
    <row r="89" spans="4:4" x14ac:dyDescent="0.25">
      <c r="D89" s="65" t="s">
        <v>727</v>
      </c>
    </row>
    <row r="90" spans="4:4" x14ac:dyDescent="0.25">
      <c r="D90" s="67" t="s">
        <v>725</v>
      </c>
    </row>
    <row r="92" spans="4:4" x14ac:dyDescent="0.25">
      <c r="D92" s="52" t="s">
        <v>729</v>
      </c>
    </row>
    <row r="109" spans="4:23" x14ac:dyDescent="0.25">
      <c r="D109" s="77" t="s">
        <v>732</v>
      </c>
      <c r="E109" s="18"/>
      <c r="F109" s="18"/>
      <c r="G109" s="18"/>
      <c r="H109" s="18"/>
      <c r="I109" s="18"/>
      <c r="J109" s="18"/>
      <c r="K109" s="18"/>
      <c r="L109" s="18"/>
      <c r="M109" s="18"/>
      <c r="N109" s="18"/>
      <c r="O109" s="18"/>
      <c r="P109" s="18"/>
      <c r="Q109" s="18"/>
      <c r="R109" s="18"/>
      <c r="S109" s="18"/>
      <c r="T109" s="18"/>
      <c r="U109" s="18"/>
      <c r="V109" s="18"/>
      <c r="W109" s="18"/>
    </row>
    <row r="110" spans="4:23" x14ac:dyDescent="0.25">
      <c r="D110" s="78"/>
      <c r="E110" s="18"/>
      <c r="F110" s="18"/>
      <c r="G110" s="18"/>
      <c r="H110" s="18"/>
      <c r="I110" s="18"/>
      <c r="J110" s="18"/>
      <c r="K110" s="18"/>
      <c r="L110" s="18"/>
      <c r="M110" s="18"/>
      <c r="N110" s="18"/>
      <c r="O110" s="18"/>
      <c r="P110" s="18"/>
      <c r="Q110" s="18"/>
      <c r="R110" s="18"/>
      <c r="S110" s="18"/>
      <c r="T110" s="18"/>
      <c r="U110" s="18"/>
      <c r="V110" s="18"/>
      <c r="W110" s="18"/>
    </row>
    <row r="111" spans="4:23" x14ac:dyDescent="0.25">
      <c r="D111" s="79" t="s">
        <v>733</v>
      </c>
      <c r="E111" s="18"/>
      <c r="F111" s="18"/>
      <c r="G111" s="18"/>
      <c r="H111" s="18"/>
      <c r="I111" s="18"/>
      <c r="J111" s="18"/>
      <c r="K111" s="18"/>
      <c r="L111" s="18"/>
      <c r="M111" s="18"/>
      <c r="N111" s="18"/>
      <c r="O111" s="18"/>
      <c r="P111" s="18"/>
      <c r="Q111" s="18"/>
      <c r="R111" s="18"/>
      <c r="S111" s="18"/>
      <c r="T111" s="18"/>
      <c r="U111" s="18"/>
      <c r="V111" s="18"/>
      <c r="W111" s="18"/>
    </row>
    <row r="112" spans="4:23" x14ac:dyDescent="0.25">
      <c r="D112" s="77" t="s">
        <v>734</v>
      </c>
      <c r="E112" s="18"/>
      <c r="F112" s="18"/>
      <c r="G112" s="18"/>
      <c r="H112" s="18"/>
      <c r="I112" s="18"/>
      <c r="J112" s="18"/>
      <c r="K112" s="18"/>
      <c r="L112" s="18"/>
      <c r="M112" s="18"/>
      <c r="N112" s="18"/>
      <c r="O112" s="18"/>
      <c r="P112" s="18"/>
      <c r="Q112" s="18"/>
      <c r="R112" s="18"/>
      <c r="S112" s="18"/>
      <c r="T112" s="18"/>
      <c r="U112" s="18"/>
      <c r="V112" s="18"/>
      <c r="W112" s="18"/>
    </row>
    <row r="113" spans="4:23" x14ac:dyDescent="0.25">
      <c r="D113" s="77" t="s">
        <v>735</v>
      </c>
      <c r="E113" s="18"/>
      <c r="F113" s="18"/>
      <c r="G113" s="18"/>
      <c r="H113" s="18"/>
      <c r="I113" s="18"/>
      <c r="J113" s="18"/>
      <c r="K113" s="18"/>
      <c r="L113" s="18"/>
      <c r="M113" s="18"/>
      <c r="N113" s="18"/>
      <c r="O113" s="18"/>
      <c r="P113" s="18"/>
      <c r="Q113" s="18"/>
      <c r="R113" s="18"/>
      <c r="S113" s="18"/>
      <c r="T113" s="18"/>
      <c r="U113" s="18"/>
      <c r="V113" s="18"/>
      <c r="W113" s="18"/>
    </row>
    <row r="114" spans="4:23" x14ac:dyDescent="0.25">
      <c r="D114" s="80" t="s">
        <v>736</v>
      </c>
      <c r="E114" s="18"/>
      <c r="F114" s="18"/>
      <c r="G114" s="18"/>
      <c r="H114" s="18"/>
      <c r="I114" s="18"/>
      <c r="J114" s="18"/>
      <c r="K114" s="18"/>
      <c r="L114" s="18"/>
      <c r="M114" s="18"/>
      <c r="N114" s="18"/>
      <c r="O114" s="18"/>
      <c r="P114" s="18"/>
      <c r="Q114" s="18"/>
      <c r="R114" s="18"/>
      <c r="S114" s="18"/>
      <c r="T114" s="18"/>
      <c r="U114" s="18"/>
      <c r="V114" s="18"/>
      <c r="W114" s="18"/>
    </row>
    <row r="115" spans="4:23" x14ac:dyDescent="0.25">
      <c r="D115" s="78"/>
      <c r="E115" s="18"/>
      <c r="F115" s="18"/>
      <c r="G115" s="18"/>
      <c r="H115" s="18"/>
      <c r="I115" s="18"/>
      <c r="J115" s="18"/>
      <c r="K115" s="18"/>
      <c r="L115" s="18"/>
      <c r="M115" s="18"/>
      <c r="N115" s="18"/>
      <c r="O115" s="18"/>
      <c r="P115" s="18"/>
      <c r="Q115" s="18"/>
      <c r="R115" s="18"/>
      <c r="S115" s="18"/>
      <c r="T115" s="18"/>
      <c r="U115" s="18"/>
      <c r="V115" s="18"/>
      <c r="W115" s="18"/>
    </row>
    <row r="116" spans="4:23" x14ac:dyDescent="0.25">
      <c r="D116" s="81" t="s">
        <v>737</v>
      </c>
      <c r="E116" s="18"/>
      <c r="F116" s="18"/>
      <c r="G116" s="18"/>
      <c r="H116" s="18"/>
      <c r="I116" s="18"/>
      <c r="J116" s="18"/>
      <c r="K116" s="18"/>
      <c r="L116" s="18"/>
      <c r="M116" s="18"/>
      <c r="N116" s="18"/>
      <c r="O116" s="18"/>
      <c r="P116" s="18"/>
      <c r="Q116" s="18"/>
      <c r="R116" s="18"/>
      <c r="S116" s="18"/>
      <c r="T116" s="18"/>
      <c r="U116" s="18"/>
      <c r="V116" s="18"/>
      <c r="W116" s="18"/>
    </row>
    <row r="117" spans="4:23" x14ac:dyDescent="0.25">
      <c r="D117" s="81" t="s">
        <v>738</v>
      </c>
      <c r="E117" s="18"/>
      <c r="F117" s="18"/>
      <c r="G117" s="18"/>
      <c r="H117" s="18"/>
      <c r="I117" s="18"/>
      <c r="J117" s="18"/>
      <c r="K117" s="18"/>
      <c r="L117" s="18"/>
      <c r="M117" s="18"/>
      <c r="N117" s="18"/>
      <c r="O117" s="18"/>
      <c r="P117" s="18"/>
      <c r="Q117" s="18"/>
      <c r="R117" s="18"/>
      <c r="S117" s="18"/>
      <c r="T117" s="18"/>
      <c r="U117" s="18"/>
      <c r="V117" s="18"/>
      <c r="W117" s="18"/>
    </row>
    <row r="119" spans="4:23" x14ac:dyDescent="0.25">
      <c r="D119" s="52" t="s">
        <v>729</v>
      </c>
    </row>
    <row r="138" spans="4:4" x14ac:dyDescent="0.25">
      <c r="D138" s="55" t="s">
        <v>626</v>
      </c>
    </row>
    <row r="140" spans="4:4" x14ac:dyDescent="0.25">
      <c r="D140" s="52" t="s">
        <v>729</v>
      </c>
    </row>
    <row r="160" spans="2:4" x14ac:dyDescent="0.25">
      <c r="B160" s="54">
        <v>0</v>
      </c>
      <c r="D160" s="55" t="s">
        <v>707</v>
      </c>
    </row>
    <row r="161" spans="2:4" x14ac:dyDescent="0.25">
      <c r="D161" s="56" t="s">
        <v>527</v>
      </c>
    </row>
    <row r="162" spans="2:4" x14ac:dyDescent="0.25">
      <c r="D162" s="20" t="s">
        <v>39</v>
      </c>
    </row>
    <row r="165" spans="2:4" x14ac:dyDescent="0.25">
      <c r="B165" s="54">
        <v>0</v>
      </c>
      <c r="D165" s="55" t="s">
        <v>773</v>
      </c>
    </row>
    <row r="166" spans="2:4" x14ac:dyDescent="0.25">
      <c r="D166" s="56" t="s">
        <v>527</v>
      </c>
    </row>
    <row r="168" spans="2:4" x14ac:dyDescent="0.25">
      <c r="D168" s="52" t="s">
        <v>40</v>
      </c>
    </row>
    <row r="169" spans="2:4" x14ac:dyDescent="0.25">
      <c r="D169" s="19" t="s">
        <v>794</v>
      </c>
    </row>
    <row r="197" spans="4:10" x14ac:dyDescent="0.25">
      <c r="D197" s="52" t="s">
        <v>775</v>
      </c>
    </row>
    <row r="198" spans="4:10" x14ac:dyDescent="0.25">
      <c r="D198" s="52" t="s">
        <v>776</v>
      </c>
    </row>
    <row r="199" spans="4:10" x14ac:dyDescent="0.25">
      <c r="D199" s="52" t="s">
        <v>777</v>
      </c>
      <c r="J199" s="52" t="s">
        <v>781</v>
      </c>
    </row>
    <row r="200" spans="4:10" x14ac:dyDescent="0.25">
      <c r="D200" s="52" t="s">
        <v>778</v>
      </c>
      <c r="J200" s="52" t="s">
        <v>782</v>
      </c>
    </row>
    <row r="201" spans="4:10" x14ac:dyDescent="0.25">
      <c r="D201" s="52" t="s">
        <v>779</v>
      </c>
      <c r="J201" s="52" t="s">
        <v>783</v>
      </c>
    </row>
    <row r="202" spans="4:10" x14ac:dyDescent="0.25">
      <c r="D202" s="52" t="s">
        <v>780</v>
      </c>
      <c r="J202" s="52" t="s">
        <v>720</v>
      </c>
    </row>
    <row r="204" spans="4:10" x14ac:dyDescent="0.25">
      <c r="D204" s="65" t="s">
        <v>722</v>
      </c>
    </row>
    <row r="205" spans="4:10" x14ac:dyDescent="0.25">
      <c r="D205" s="65" t="s">
        <v>740</v>
      </c>
    </row>
    <row r="206" spans="4:10" x14ac:dyDescent="0.25">
      <c r="D206" s="65" t="s">
        <v>784</v>
      </c>
    </row>
    <row r="208" spans="4:10" x14ac:dyDescent="0.25">
      <c r="D208" s="65" t="s">
        <v>722</v>
      </c>
    </row>
    <row r="209" spans="4:4" x14ac:dyDescent="0.25">
      <c r="D209" s="65" t="s">
        <v>742</v>
      </c>
    </row>
    <row r="210" spans="4:4" x14ac:dyDescent="0.25">
      <c r="D210" s="65" t="s">
        <v>784</v>
      </c>
    </row>
    <row r="212" spans="4:4" x14ac:dyDescent="0.25">
      <c r="D212" s="76" t="s">
        <v>748</v>
      </c>
    </row>
    <row r="213" spans="4:4" x14ac:dyDescent="0.25">
      <c r="D213" s="76" t="s">
        <v>749</v>
      </c>
    </row>
    <row r="215" spans="4:4" x14ac:dyDescent="0.25">
      <c r="D215" s="76" t="s">
        <v>785</v>
      </c>
    </row>
    <row r="216" spans="4:4" x14ac:dyDescent="0.25">
      <c r="D216" s="76" t="s">
        <v>789</v>
      </c>
    </row>
    <row r="217" spans="4:4" x14ac:dyDescent="0.25">
      <c r="D217" s="76" t="s">
        <v>790</v>
      </c>
    </row>
    <row r="218" spans="4:4" x14ac:dyDescent="0.25">
      <c r="D218" s="76" t="s">
        <v>787</v>
      </c>
    </row>
    <row r="220" spans="4:4" x14ac:dyDescent="0.25">
      <c r="D220" s="76" t="s">
        <v>788</v>
      </c>
    </row>
    <row r="221" spans="4:4" x14ac:dyDescent="0.25">
      <c r="D221" s="76" t="s">
        <v>786</v>
      </c>
    </row>
    <row r="222" spans="4:4" x14ac:dyDescent="0.25">
      <c r="D222" s="76" t="s">
        <v>787</v>
      </c>
    </row>
    <row r="224" spans="4:4" x14ac:dyDescent="0.25">
      <c r="D224" s="76" t="s">
        <v>737</v>
      </c>
    </row>
    <row r="225" spans="4:4" x14ac:dyDescent="0.25">
      <c r="D225" s="76" t="s">
        <v>738</v>
      </c>
    </row>
    <row r="226" spans="4:4" x14ac:dyDescent="0.25">
      <c r="D226" s="76" t="s">
        <v>751</v>
      </c>
    </row>
    <row r="228" spans="4:4" x14ac:dyDescent="0.25">
      <c r="D228" s="52" t="s">
        <v>795</v>
      </c>
    </row>
    <row r="253" spans="2:4" x14ac:dyDescent="0.25">
      <c r="B253" s="54">
        <v>0</v>
      </c>
      <c r="D253" s="55" t="s">
        <v>774</v>
      </c>
    </row>
    <row r="254" spans="2:4" x14ac:dyDescent="0.25">
      <c r="D254" s="56" t="s">
        <v>43</v>
      </c>
    </row>
    <row r="255" spans="2:4" x14ac:dyDescent="0.25">
      <c r="D255" s="20" t="s">
        <v>39</v>
      </c>
    </row>
    <row r="258" spans="2:4" x14ac:dyDescent="0.25">
      <c r="B258" s="3">
        <v>0</v>
      </c>
      <c r="D258" s="55" t="s">
        <v>809</v>
      </c>
    </row>
    <row r="259" spans="2:4" x14ac:dyDescent="0.25">
      <c r="D259" s="56" t="s">
        <v>43</v>
      </c>
    </row>
    <row r="260" spans="2:4" x14ac:dyDescent="0.25">
      <c r="D260" s="20" t="s">
        <v>39</v>
      </c>
    </row>
    <row r="263" spans="2:4" x14ac:dyDescent="0.25">
      <c r="B263" s="53">
        <v>0</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AD44FF-7109-476E-8DB8-5AC0F2E07545}">
  <sheetPr codeName="Sheet31"/>
  <dimension ref="A1:H12"/>
  <sheetViews>
    <sheetView showRuler="0" zoomScaleNormal="100" workbookViewId="0">
      <selection activeCell="H6" sqref="H6"/>
    </sheetView>
  </sheetViews>
  <sheetFormatPr defaultRowHeight="15" x14ac:dyDescent="0.25"/>
  <cols>
    <col min="1" max="1" width="9" style="62" bestFit="1" customWidth="1"/>
    <col min="2" max="2" width="55.7109375" style="62" customWidth="1"/>
    <col min="3" max="3" width="17.85546875" style="62" bestFit="1" customWidth="1"/>
    <col min="4" max="4" width="15.85546875" style="62" bestFit="1" customWidth="1"/>
    <col min="5" max="5" width="16.7109375" style="62" bestFit="1" customWidth="1"/>
    <col min="6" max="6" width="15.28515625" style="62" bestFit="1" customWidth="1"/>
    <col min="7" max="7" width="7.5703125" style="62" bestFit="1" customWidth="1"/>
    <col min="8" max="8" width="10.140625" style="62" bestFit="1" customWidth="1"/>
    <col min="9" max="256" width="2.85546875" style="62" customWidth="1"/>
    <col min="257" max="16384" width="9.140625" style="62"/>
  </cols>
  <sheetData>
    <row r="1" spans="1:8" ht="18.75" x14ac:dyDescent="0.25">
      <c r="A1" s="163" t="s">
        <v>770</v>
      </c>
      <c r="B1" s="164"/>
      <c r="C1" s="164"/>
      <c r="D1" s="164"/>
      <c r="E1" s="164"/>
      <c r="F1" s="164"/>
      <c r="G1" s="164"/>
      <c r="H1" s="164"/>
    </row>
    <row r="2" spans="1:8" x14ac:dyDescent="0.25">
      <c r="A2" s="165" t="s">
        <v>769</v>
      </c>
      <c r="B2" s="164"/>
      <c r="C2" s="164"/>
      <c r="D2" s="164"/>
      <c r="E2" s="164"/>
      <c r="F2" s="164"/>
      <c r="G2" s="164"/>
      <c r="H2" s="164"/>
    </row>
    <row r="4" spans="1:8" ht="30" x14ac:dyDescent="0.25">
      <c r="A4" s="60" t="s">
        <v>36</v>
      </c>
      <c r="B4" s="60" t="s">
        <v>35</v>
      </c>
      <c r="C4" s="60" t="s">
        <v>34</v>
      </c>
      <c r="D4" s="60" t="s">
        <v>33</v>
      </c>
      <c r="E4" s="60" t="s">
        <v>317</v>
      </c>
      <c r="F4" s="60" t="s">
        <v>32</v>
      </c>
      <c r="G4" s="60" t="s">
        <v>31</v>
      </c>
      <c r="H4" s="60" t="s">
        <v>30</v>
      </c>
    </row>
    <row r="5" spans="1:8" ht="45" x14ac:dyDescent="0.25">
      <c r="A5" s="82" t="s">
        <v>513</v>
      </c>
      <c r="B5" s="82" t="s">
        <v>512</v>
      </c>
      <c r="C5" s="82" t="s">
        <v>330</v>
      </c>
      <c r="D5" s="82" t="s">
        <v>510</v>
      </c>
      <c r="E5" s="82" t="s">
        <v>509</v>
      </c>
      <c r="F5" s="82" t="s">
        <v>25</v>
      </c>
      <c r="G5" s="82" t="s">
        <v>20</v>
      </c>
      <c r="H5" s="82" t="s">
        <v>45</v>
      </c>
    </row>
    <row r="6" spans="1:8" ht="75" x14ac:dyDescent="0.25">
      <c r="A6" s="82" t="s">
        <v>517</v>
      </c>
      <c r="B6" s="82" t="s">
        <v>516</v>
      </c>
      <c r="C6" s="82" t="s">
        <v>330</v>
      </c>
      <c r="D6" s="82" t="s">
        <v>515</v>
      </c>
      <c r="E6" s="82" t="s">
        <v>514</v>
      </c>
      <c r="F6" s="82" t="s">
        <v>25</v>
      </c>
      <c r="G6" s="82" t="s">
        <v>20</v>
      </c>
      <c r="H6" s="82" t="s">
        <v>45</v>
      </c>
    </row>
    <row r="7" spans="1:8" ht="30" x14ac:dyDescent="0.25">
      <c r="A7" s="83" t="s">
        <v>599</v>
      </c>
      <c r="B7" s="83" t="s">
        <v>640</v>
      </c>
      <c r="C7" s="83" t="s">
        <v>329</v>
      </c>
      <c r="D7" s="83" t="s">
        <v>639</v>
      </c>
      <c r="E7" s="83" t="s">
        <v>638</v>
      </c>
      <c r="F7" s="83" t="s">
        <v>25</v>
      </c>
      <c r="G7" s="83" t="s">
        <v>20</v>
      </c>
      <c r="H7" s="83" t="s">
        <v>637</v>
      </c>
    </row>
    <row r="8" spans="1:8" ht="30" x14ac:dyDescent="0.25">
      <c r="A8" s="82" t="s">
        <v>645</v>
      </c>
      <c r="B8" s="82" t="s">
        <v>644</v>
      </c>
      <c r="C8" s="82" t="s">
        <v>643</v>
      </c>
      <c r="D8" s="82" t="s">
        <v>642</v>
      </c>
      <c r="E8" s="82" t="s">
        <v>641</v>
      </c>
      <c r="F8" s="82" t="s">
        <v>25</v>
      </c>
      <c r="G8" s="82" t="s">
        <v>20</v>
      </c>
      <c r="H8" s="82" t="s">
        <v>45</v>
      </c>
    </row>
    <row r="9" spans="1:8" ht="30" x14ac:dyDescent="0.25">
      <c r="A9" s="82" t="s">
        <v>697</v>
      </c>
      <c r="B9" s="82" t="s">
        <v>768</v>
      </c>
      <c r="C9" s="82" t="s">
        <v>767</v>
      </c>
      <c r="D9" s="82" t="s">
        <v>766</v>
      </c>
      <c r="E9" s="82" t="s">
        <v>765</v>
      </c>
      <c r="F9" s="82" t="s">
        <v>25</v>
      </c>
      <c r="G9" s="82" t="s">
        <v>20</v>
      </c>
      <c r="H9" s="82" t="s">
        <v>45</v>
      </c>
    </row>
    <row r="10" spans="1:8" ht="30" x14ac:dyDescent="0.25">
      <c r="A10" s="82" t="s">
        <v>764</v>
      </c>
      <c r="B10" s="82" t="s">
        <v>763</v>
      </c>
      <c r="C10" s="82" t="s">
        <v>762</v>
      </c>
      <c r="D10" s="82" t="s">
        <v>761</v>
      </c>
      <c r="E10" s="82" t="s">
        <v>760</v>
      </c>
      <c r="F10" s="82" t="s">
        <v>25</v>
      </c>
      <c r="G10" s="82" t="s">
        <v>20</v>
      </c>
      <c r="H10" s="82" t="s">
        <v>45</v>
      </c>
    </row>
    <row r="11" spans="1:8" ht="30" x14ac:dyDescent="0.25">
      <c r="A11" s="84" t="s">
        <v>706</v>
      </c>
      <c r="B11" s="84" t="s">
        <v>759</v>
      </c>
      <c r="C11" s="84" t="s">
        <v>137</v>
      </c>
      <c r="D11" s="84" t="s">
        <v>758</v>
      </c>
      <c r="E11" s="84" t="s">
        <v>757</v>
      </c>
      <c r="F11" s="84" t="s">
        <v>25</v>
      </c>
      <c r="G11" s="84" t="s">
        <v>20</v>
      </c>
      <c r="H11" s="84" t="s">
        <v>328</v>
      </c>
    </row>
    <row r="12" spans="1:8" x14ac:dyDescent="0.25">
      <c r="A12" s="84" t="s">
        <v>756</v>
      </c>
      <c r="B12" s="84" t="s">
        <v>755</v>
      </c>
      <c r="C12" s="84" t="s">
        <v>137</v>
      </c>
      <c r="D12" s="84" t="s">
        <v>754</v>
      </c>
      <c r="E12" s="84" t="s">
        <v>753</v>
      </c>
      <c r="F12" s="84" t="s">
        <v>25</v>
      </c>
      <c r="G12" s="84" t="s">
        <v>20</v>
      </c>
      <c r="H12" s="84"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&amp;L&amp;BFri, 11 Mar 2022 09:45, Aryo Budi Dwi Prasetyo&amp;RPage &amp;P of &amp;N</oddFooter>
  </headerFooter>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18F72F-F17F-470C-B1D9-197387D2D5D0}">
  <sheetPr codeName="Sheet32"/>
  <dimension ref="B2:P609"/>
  <sheetViews>
    <sheetView topLeftCell="A151" zoomScaleNormal="100" workbookViewId="0">
      <selection activeCell="D157" sqref="D157:D158"/>
    </sheetView>
  </sheetViews>
  <sheetFormatPr defaultColWidth="2.85546875" defaultRowHeight="15" x14ac:dyDescent="0.25"/>
  <cols>
    <col min="1" max="16384" width="2.85546875" style="52"/>
  </cols>
  <sheetData>
    <row r="2" spans="2:4" x14ac:dyDescent="0.25">
      <c r="B2" s="55" t="s">
        <v>739</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843</v>
      </c>
    </row>
    <row r="16" spans="2:4" x14ac:dyDescent="0.25">
      <c r="D16" s="52" t="s">
        <v>844</v>
      </c>
    </row>
    <row r="17" spans="2:4" x14ac:dyDescent="0.25">
      <c r="D17" s="56" t="s">
        <v>43</v>
      </c>
    </row>
    <row r="20" spans="2:4" x14ac:dyDescent="0.25">
      <c r="B20" s="54">
        <v>0</v>
      </c>
      <c r="D20" s="55" t="s">
        <v>600</v>
      </c>
    </row>
    <row r="21" spans="2:4" x14ac:dyDescent="0.25">
      <c r="D21" s="55" t="s">
        <v>649</v>
      </c>
    </row>
    <row r="22" spans="2:4" x14ac:dyDescent="0.25">
      <c r="D22" s="56" t="s">
        <v>5</v>
      </c>
    </row>
    <row r="24" spans="2:4" x14ac:dyDescent="0.25">
      <c r="D24" s="52" t="s">
        <v>40</v>
      </c>
    </row>
    <row r="25" spans="2:4" x14ac:dyDescent="0.25">
      <c r="D25" s="19" t="s">
        <v>604</v>
      </c>
    </row>
    <row r="27" spans="2:4" x14ac:dyDescent="0.25">
      <c r="D27" s="52" t="s">
        <v>601</v>
      </c>
    </row>
    <row r="60" spans="4:4" x14ac:dyDescent="0.25">
      <c r="D60" t="s">
        <v>606</v>
      </c>
    </row>
    <row r="61" spans="4:4" x14ac:dyDescent="0.25">
      <c r="D61" t="s">
        <v>607</v>
      </c>
    </row>
    <row r="62" spans="4:4" x14ac:dyDescent="0.25">
      <c r="D62" t="s">
        <v>608</v>
      </c>
    </row>
    <row r="63" spans="4:4" x14ac:dyDescent="0.25">
      <c r="D63" t="s">
        <v>609</v>
      </c>
    </row>
    <row r="65" spans="4:4" x14ac:dyDescent="0.25">
      <c r="D65" s="65" t="s">
        <v>610</v>
      </c>
    </row>
    <row r="66" spans="4:4" x14ac:dyDescent="0.25">
      <c r="D66" s="66" t="s">
        <v>611</v>
      </c>
    </row>
    <row r="67" spans="4:4" x14ac:dyDescent="0.25">
      <c r="D67" s="65" t="s">
        <v>612</v>
      </c>
    </row>
    <row r="68" spans="4:4" x14ac:dyDescent="0.25">
      <c r="D68" s="67" t="s">
        <v>613</v>
      </c>
    </row>
    <row r="69" spans="4:4" x14ac:dyDescent="0.25">
      <c r="D69" s="65" t="s">
        <v>614</v>
      </c>
    </row>
    <row r="70" spans="4:4" x14ac:dyDescent="0.25">
      <c r="D70" s="67" t="s">
        <v>615</v>
      </c>
    </row>
    <row r="71" spans="4:4" x14ac:dyDescent="0.25">
      <c r="D71" s="65" t="s">
        <v>616</v>
      </c>
    </row>
    <row r="72" spans="4:4" x14ac:dyDescent="0.25">
      <c r="D72" s="67" t="s">
        <v>617</v>
      </c>
    </row>
    <row r="73" spans="4:4" x14ac:dyDescent="0.25">
      <c r="D73" s="65" t="s">
        <v>618</v>
      </c>
    </row>
    <row r="74" spans="4:4" x14ac:dyDescent="0.25">
      <c r="D74" s="67" t="s">
        <v>619</v>
      </c>
    </row>
    <row r="75" spans="4:4" x14ac:dyDescent="0.25">
      <c r="D75" s="65" t="s">
        <v>620</v>
      </c>
    </row>
    <row r="76" spans="4:4" x14ac:dyDescent="0.25">
      <c r="D76" s="67" t="s">
        <v>621</v>
      </c>
    </row>
    <row r="77" spans="4:4" x14ac:dyDescent="0.25">
      <c r="D77" s="65" t="s">
        <v>622</v>
      </c>
    </row>
    <row r="78" spans="4:4" x14ac:dyDescent="0.25">
      <c r="D78" s="67" t="s">
        <v>623</v>
      </c>
    </row>
    <row r="79" spans="4:4" x14ac:dyDescent="0.25">
      <c r="D79" s="65" t="s">
        <v>624</v>
      </c>
    </row>
    <row r="80" spans="4:4" x14ac:dyDescent="0.25">
      <c r="D80" s="68" t="s">
        <v>625</v>
      </c>
    </row>
    <row r="82" spans="4:4" x14ac:dyDescent="0.25">
      <c r="D82" s="55" t="s">
        <v>591</v>
      </c>
    </row>
    <row r="84" spans="4:4" x14ac:dyDescent="0.25">
      <c r="D84" s="52" t="s">
        <v>635</v>
      </c>
    </row>
    <row r="101" spans="4:4" x14ac:dyDescent="0.25">
      <c r="D101" s="52" t="s">
        <v>636</v>
      </c>
    </row>
    <row r="133" spans="4:4" x14ac:dyDescent="0.25">
      <c r="D133" s="65" t="s">
        <v>610</v>
      </c>
    </row>
    <row r="134" spans="4:4" x14ac:dyDescent="0.25">
      <c r="D134" s="65" t="s">
        <v>627</v>
      </c>
    </row>
    <row r="135" spans="4:4" x14ac:dyDescent="0.25">
      <c r="D135" s="66" t="s">
        <v>611</v>
      </c>
    </row>
    <row r="136" spans="4:4" x14ac:dyDescent="0.25">
      <c r="D136" s="65" t="s">
        <v>612</v>
      </c>
    </row>
    <row r="137" spans="4:4" x14ac:dyDescent="0.25">
      <c r="D137" s="67" t="s">
        <v>613</v>
      </c>
    </row>
    <row r="138" spans="4:4" x14ac:dyDescent="0.25">
      <c r="D138" s="65" t="s">
        <v>614</v>
      </c>
    </row>
    <row r="139" spans="4:4" x14ac:dyDescent="0.25">
      <c r="D139" s="67" t="s">
        <v>615</v>
      </c>
    </row>
    <row r="140" spans="4:4" x14ac:dyDescent="0.25">
      <c r="D140" s="65" t="s">
        <v>616</v>
      </c>
    </row>
    <row r="141" spans="4:4" x14ac:dyDescent="0.25">
      <c r="D141" s="67" t="s">
        <v>617</v>
      </c>
    </row>
    <row r="142" spans="4:4" x14ac:dyDescent="0.25">
      <c r="D142" s="65" t="s">
        <v>618</v>
      </c>
    </row>
    <row r="143" spans="4:4" x14ac:dyDescent="0.25">
      <c r="D143" s="67" t="s">
        <v>619</v>
      </c>
    </row>
    <row r="144" spans="4:4" x14ac:dyDescent="0.25">
      <c r="D144" s="65" t="s">
        <v>620</v>
      </c>
    </row>
    <row r="145" spans="4:4" x14ac:dyDescent="0.25">
      <c r="D145" s="67" t="s">
        <v>621</v>
      </c>
    </row>
    <row r="146" spans="4:4" x14ac:dyDescent="0.25">
      <c r="D146" s="65" t="s">
        <v>622</v>
      </c>
    </row>
    <row r="147" spans="4:4" x14ac:dyDescent="0.25">
      <c r="D147" s="67" t="s">
        <v>623</v>
      </c>
    </row>
    <row r="148" spans="4:4" x14ac:dyDescent="0.25">
      <c r="D148" s="65" t="s">
        <v>624</v>
      </c>
    </row>
    <row r="149" spans="4:4" x14ac:dyDescent="0.25">
      <c r="D149" s="65" t="s">
        <v>628</v>
      </c>
    </row>
    <row r="151" spans="4:4" x14ac:dyDescent="0.25">
      <c r="D151" s="52" t="s">
        <v>629</v>
      </c>
    </row>
    <row r="153" spans="4:4" x14ac:dyDescent="0.25">
      <c r="D153" s="65" t="s">
        <v>610</v>
      </c>
    </row>
    <row r="154" spans="4:4" x14ac:dyDescent="0.25">
      <c r="D154" s="65" t="s">
        <v>627</v>
      </c>
    </row>
    <row r="155" spans="4:4" x14ac:dyDescent="0.25">
      <c r="D155" s="66" t="s">
        <v>630</v>
      </c>
    </row>
    <row r="156" spans="4:4" x14ac:dyDescent="0.25">
      <c r="D156" s="65" t="s">
        <v>631</v>
      </c>
    </row>
    <row r="157" spans="4:4" x14ac:dyDescent="0.25">
      <c r="D157" s="67" t="s">
        <v>617</v>
      </c>
    </row>
    <row r="158" spans="4:4" x14ac:dyDescent="0.25">
      <c r="D158" s="65" t="s">
        <v>632</v>
      </c>
    </row>
    <row r="159" spans="4:4" x14ac:dyDescent="0.25">
      <c r="D159" s="67" t="s">
        <v>621</v>
      </c>
    </row>
    <row r="160" spans="4:4" x14ac:dyDescent="0.25">
      <c r="D160" s="65" t="s">
        <v>633</v>
      </c>
    </row>
    <row r="161" spans="4:4" x14ac:dyDescent="0.25">
      <c r="D161" s="67" t="s">
        <v>623</v>
      </c>
    </row>
    <row r="162" spans="4:4" x14ac:dyDescent="0.25">
      <c r="D162" s="65" t="s">
        <v>624</v>
      </c>
    </row>
    <row r="163" spans="4:4" x14ac:dyDescent="0.25">
      <c r="D163" s="68" t="s">
        <v>634</v>
      </c>
    </row>
    <row r="165" spans="4:4" x14ac:dyDescent="0.25">
      <c r="D165" s="55" t="s">
        <v>626</v>
      </c>
    </row>
    <row r="167" spans="4:4" x14ac:dyDescent="0.25">
      <c r="D167" s="52" t="s">
        <v>636</v>
      </c>
    </row>
    <row r="179" spans="4:4" x14ac:dyDescent="0.25">
      <c r="D179" s="55" t="s">
        <v>739</v>
      </c>
    </row>
    <row r="181" spans="4:4" x14ac:dyDescent="0.25">
      <c r="D181" s="52" t="s">
        <v>832</v>
      </c>
    </row>
    <row r="219" spans="2:4" x14ac:dyDescent="0.25">
      <c r="B219" s="54">
        <v>0</v>
      </c>
      <c r="D219" s="55" t="s">
        <v>707</v>
      </c>
    </row>
    <row r="220" spans="2:4" x14ac:dyDescent="0.25">
      <c r="D220" s="56" t="s">
        <v>861</v>
      </c>
    </row>
    <row r="222" spans="2:4" x14ac:dyDescent="0.25">
      <c r="D222" s="52" t="s">
        <v>40</v>
      </c>
    </row>
    <row r="223" spans="2:4" x14ac:dyDescent="0.25">
      <c r="D223" s="19" t="s">
        <v>833</v>
      </c>
    </row>
    <row r="248" spans="4:12" x14ac:dyDescent="0.25">
      <c r="D248" s="52" t="s">
        <v>709</v>
      </c>
    </row>
    <row r="249" spans="4:12" x14ac:dyDescent="0.25">
      <c r="E249" s="52" t="s">
        <v>710</v>
      </c>
      <c r="L249" s="52" t="s">
        <v>716</v>
      </c>
    </row>
    <row r="250" spans="4:12" x14ac:dyDescent="0.25">
      <c r="E250" s="52" t="s">
        <v>711</v>
      </c>
      <c r="L250" s="52" t="s">
        <v>717</v>
      </c>
    </row>
    <row r="251" spans="4:12" x14ac:dyDescent="0.25">
      <c r="E251" s="52" t="s">
        <v>712</v>
      </c>
      <c r="L251" s="52" t="s">
        <v>718</v>
      </c>
    </row>
    <row r="252" spans="4:12" x14ac:dyDescent="0.25">
      <c r="E252" s="52" t="s">
        <v>713</v>
      </c>
      <c r="L252" s="52" t="s">
        <v>719</v>
      </c>
    </row>
    <row r="253" spans="4:12" x14ac:dyDescent="0.25">
      <c r="E253" s="52" t="s">
        <v>714</v>
      </c>
      <c r="L253" s="52" t="s">
        <v>720</v>
      </c>
    </row>
    <row r="254" spans="4:12" x14ac:dyDescent="0.25">
      <c r="E254" s="52" t="s">
        <v>715</v>
      </c>
      <c r="L254" s="52" t="s">
        <v>721</v>
      </c>
    </row>
    <row r="256" spans="4:12" x14ac:dyDescent="0.25">
      <c r="D256" s="55" t="s">
        <v>626</v>
      </c>
    </row>
    <row r="258" spans="4:4" x14ac:dyDescent="0.25">
      <c r="D258" s="65" t="s">
        <v>722</v>
      </c>
    </row>
    <row r="259" spans="4:4" x14ac:dyDescent="0.25">
      <c r="D259" s="65" t="s">
        <v>740</v>
      </c>
    </row>
    <row r="260" spans="4:4" x14ac:dyDescent="0.25">
      <c r="D260" s="65" t="s">
        <v>741</v>
      </c>
    </row>
    <row r="262" spans="4:4" x14ac:dyDescent="0.25">
      <c r="D262" s="65" t="s">
        <v>722</v>
      </c>
    </row>
    <row r="263" spans="4:4" x14ac:dyDescent="0.25">
      <c r="D263" s="65" t="s">
        <v>742</v>
      </c>
    </row>
    <row r="264" spans="4:4" x14ac:dyDescent="0.25">
      <c r="D264" s="65" t="s">
        <v>743</v>
      </c>
    </row>
    <row r="266" spans="4:4" x14ac:dyDescent="0.25">
      <c r="D266" s="65" t="s">
        <v>722</v>
      </c>
    </row>
    <row r="267" spans="4:4" x14ac:dyDescent="0.25">
      <c r="D267" s="65" t="s">
        <v>744</v>
      </c>
    </row>
    <row r="268" spans="4:4" x14ac:dyDescent="0.25">
      <c r="D268" s="65" t="s">
        <v>745</v>
      </c>
    </row>
    <row r="270" spans="4:4" x14ac:dyDescent="0.25">
      <c r="D270" s="65" t="s">
        <v>722</v>
      </c>
    </row>
    <row r="271" spans="4:4" x14ac:dyDescent="0.25">
      <c r="D271" s="65" t="s">
        <v>746</v>
      </c>
    </row>
    <row r="273" spans="4:4" x14ac:dyDescent="0.25">
      <c r="D273" s="65" t="s">
        <v>722</v>
      </c>
    </row>
    <row r="274" spans="4:4" x14ac:dyDescent="0.25">
      <c r="D274" s="65" t="s">
        <v>747</v>
      </c>
    </row>
    <row r="276" spans="4:4" x14ac:dyDescent="0.25">
      <c r="D276" s="65" t="s">
        <v>722</v>
      </c>
    </row>
    <row r="277" spans="4:4" x14ac:dyDescent="0.25">
      <c r="D277" s="65" t="s">
        <v>791</v>
      </c>
    </row>
    <row r="278" spans="4:4" x14ac:dyDescent="0.25">
      <c r="D278" s="65" t="s">
        <v>792</v>
      </c>
    </row>
    <row r="280" spans="4:4" x14ac:dyDescent="0.25">
      <c r="D280" s="76" t="s">
        <v>748</v>
      </c>
    </row>
    <row r="281" spans="4:4" x14ac:dyDescent="0.25">
      <c r="D281" s="76" t="s">
        <v>749</v>
      </c>
    </row>
    <row r="283" spans="4:4" x14ac:dyDescent="0.25">
      <c r="D283" s="76" t="s">
        <v>750</v>
      </c>
    </row>
    <row r="284" spans="4:4" x14ac:dyDescent="0.25">
      <c r="D284" s="76" t="s">
        <v>804</v>
      </c>
    </row>
    <row r="286" spans="4:4" x14ac:dyDescent="0.25">
      <c r="D286" s="76" t="s">
        <v>752</v>
      </c>
    </row>
    <row r="287" spans="4:4" x14ac:dyDescent="0.25">
      <c r="D287" s="76" t="s">
        <v>834</v>
      </c>
    </row>
    <row r="289" spans="4:4" x14ac:dyDescent="0.25">
      <c r="D289" s="76" t="s">
        <v>793</v>
      </c>
    </row>
    <row r="290" spans="4:4" x14ac:dyDescent="0.25">
      <c r="D290" s="76" t="s">
        <v>841</v>
      </c>
    </row>
    <row r="292" spans="4:4" x14ac:dyDescent="0.25">
      <c r="D292" s="76" t="s">
        <v>737</v>
      </c>
    </row>
    <row r="293" spans="4:4" x14ac:dyDescent="0.25">
      <c r="D293" s="76" t="s">
        <v>738</v>
      </c>
    </row>
    <row r="294" spans="4:4" x14ac:dyDescent="0.25">
      <c r="D294" s="76" t="s">
        <v>751</v>
      </c>
    </row>
    <row r="296" spans="4:4" x14ac:dyDescent="0.25">
      <c r="D296" s="52" t="s">
        <v>771</v>
      </c>
    </row>
    <row r="329" spans="4:4" x14ac:dyDescent="0.25">
      <c r="D329" s="55" t="s">
        <v>739</v>
      </c>
    </row>
    <row r="331" spans="4:4" x14ac:dyDescent="0.25">
      <c r="D331" s="52" t="s">
        <v>842</v>
      </c>
    </row>
    <row r="358" spans="2:4" x14ac:dyDescent="0.25">
      <c r="B358" s="54">
        <v>0</v>
      </c>
      <c r="D358" s="55" t="s">
        <v>809</v>
      </c>
    </row>
    <row r="359" spans="2:4" x14ac:dyDescent="0.25">
      <c r="D359" s="56" t="s">
        <v>527</v>
      </c>
    </row>
    <row r="361" spans="2:4" x14ac:dyDescent="0.25">
      <c r="D361" s="52" t="s">
        <v>40</v>
      </c>
    </row>
    <row r="362" spans="2:4" x14ac:dyDescent="0.25">
      <c r="D362" s="19" t="s">
        <v>814</v>
      </c>
    </row>
    <row r="392" spans="4:4" x14ac:dyDescent="0.25">
      <c r="D392" s="65" t="s">
        <v>722</v>
      </c>
    </row>
    <row r="393" spans="4:4" x14ac:dyDescent="0.25">
      <c r="D393" s="65" t="s">
        <v>740</v>
      </c>
    </row>
    <row r="394" spans="4:4" x14ac:dyDescent="0.25">
      <c r="D394" s="65" t="s">
        <v>811</v>
      </c>
    </row>
    <row r="396" spans="4:4" x14ac:dyDescent="0.25">
      <c r="D396" s="65" t="s">
        <v>722</v>
      </c>
    </row>
    <row r="397" spans="4:4" x14ac:dyDescent="0.25">
      <c r="D397" s="65" t="s">
        <v>742</v>
      </c>
    </row>
    <row r="398" spans="4:4" x14ac:dyDescent="0.25">
      <c r="D398" s="65" t="s">
        <v>812</v>
      </c>
    </row>
    <row r="400" spans="4:4" x14ac:dyDescent="0.25">
      <c r="D400" s="65" t="s">
        <v>722</v>
      </c>
    </row>
    <row r="401" spans="4:16" x14ac:dyDescent="0.25">
      <c r="D401" s="65" t="s">
        <v>791</v>
      </c>
    </row>
    <row r="402" spans="4:16" x14ac:dyDescent="0.25">
      <c r="D402" s="65" t="s">
        <v>813</v>
      </c>
    </row>
    <row r="404" spans="4:16" x14ac:dyDescent="0.25">
      <c r="D404" s="77" t="s">
        <v>732</v>
      </c>
      <c r="E404" s="18"/>
      <c r="F404" s="18"/>
      <c r="G404" s="18"/>
      <c r="H404" s="18"/>
      <c r="I404" s="18"/>
      <c r="J404" s="18"/>
      <c r="K404" s="18"/>
      <c r="L404" s="18"/>
      <c r="M404" s="18"/>
      <c r="N404" s="18"/>
      <c r="O404" s="18"/>
      <c r="P404" s="18"/>
    </row>
    <row r="405" spans="4:16" x14ac:dyDescent="0.25">
      <c r="D405" s="78"/>
      <c r="E405" s="18"/>
      <c r="F405" s="18"/>
      <c r="G405" s="18"/>
      <c r="H405" s="18"/>
      <c r="I405" s="18"/>
      <c r="J405" s="18"/>
      <c r="K405" s="18"/>
      <c r="L405" s="18"/>
      <c r="M405" s="18"/>
      <c r="N405" s="18"/>
      <c r="O405" s="18"/>
      <c r="P405" s="18"/>
    </row>
    <row r="406" spans="4:16" x14ac:dyDescent="0.25">
      <c r="D406" s="79" t="s">
        <v>816</v>
      </c>
      <c r="E406" s="18"/>
      <c r="F406" s="18"/>
      <c r="G406" s="18"/>
      <c r="H406" s="18"/>
      <c r="I406" s="18"/>
      <c r="J406" s="18"/>
      <c r="K406" s="18"/>
      <c r="L406" s="18"/>
      <c r="M406" s="18"/>
      <c r="N406" s="18"/>
      <c r="O406" s="18"/>
      <c r="P406" s="18"/>
    </row>
    <row r="407" spans="4:16" x14ac:dyDescent="0.25">
      <c r="D407" s="77" t="s">
        <v>817</v>
      </c>
      <c r="E407" s="18"/>
      <c r="F407" s="18"/>
      <c r="G407" s="18"/>
      <c r="H407" s="18"/>
      <c r="I407" s="18"/>
      <c r="J407" s="18"/>
      <c r="K407" s="18"/>
      <c r="L407" s="18"/>
      <c r="M407" s="18"/>
      <c r="N407" s="18"/>
      <c r="O407" s="18"/>
      <c r="P407" s="18"/>
    </row>
    <row r="408" spans="4:16" x14ac:dyDescent="0.25">
      <c r="D408" s="77" t="s">
        <v>818</v>
      </c>
      <c r="E408" s="18"/>
      <c r="F408" s="18"/>
      <c r="G408" s="18"/>
      <c r="H408" s="18"/>
      <c r="I408" s="18"/>
      <c r="J408" s="18"/>
      <c r="K408" s="18"/>
      <c r="L408" s="18"/>
      <c r="M408" s="18"/>
      <c r="N408" s="18"/>
      <c r="O408" s="18"/>
      <c r="P408" s="18"/>
    </row>
    <row r="409" spans="4:16" x14ac:dyDescent="0.25">
      <c r="D409" s="78"/>
      <c r="E409" s="18"/>
      <c r="F409" s="18"/>
      <c r="G409" s="18"/>
      <c r="H409" s="18"/>
      <c r="I409" s="18"/>
      <c r="J409" s="18"/>
      <c r="K409" s="18"/>
      <c r="L409" s="18"/>
      <c r="M409" s="18"/>
      <c r="N409" s="18"/>
      <c r="O409" s="18"/>
      <c r="P409" s="18"/>
    </row>
    <row r="410" spans="4:16" x14ac:dyDescent="0.25">
      <c r="D410" s="79" t="s">
        <v>819</v>
      </c>
      <c r="E410" s="18"/>
      <c r="F410" s="18"/>
      <c r="G410" s="18"/>
      <c r="H410" s="18"/>
      <c r="I410" s="18"/>
      <c r="J410" s="18"/>
      <c r="K410" s="18"/>
      <c r="L410" s="18"/>
      <c r="M410" s="18"/>
      <c r="N410" s="18"/>
      <c r="O410" s="18"/>
      <c r="P410" s="18"/>
    </row>
    <row r="411" spans="4:16" x14ac:dyDescent="0.25">
      <c r="D411" s="77" t="s">
        <v>820</v>
      </c>
      <c r="E411" s="18"/>
      <c r="F411" s="18"/>
      <c r="G411" s="18"/>
      <c r="H411" s="18"/>
      <c r="I411" s="18"/>
      <c r="J411" s="18"/>
      <c r="K411" s="18"/>
      <c r="L411" s="18"/>
      <c r="M411" s="18"/>
      <c r="N411" s="18"/>
      <c r="O411" s="18"/>
      <c r="P411" s="18"/>
    </row>
    <row r="412" spans="4:16" x14ac:dyDescent="0.25">
      <c r="D412" s="77" t="s">
        <v>821</v>
      </c>
      <c r="E412" s="18"/>
      <c r="F412" s="18"/>
      <c r="G412" s="18"/>
      <c r="H412" s="18"/>
      <c r="I412" s="18"/>
      <c r="J412" s="18"/>
      <c r="K412" s="18"/>
      <c r="L412" s="18"/>
      <c r="M412" s="18"/>
      <c r="N412" s="18"/>
      <c r="O412" s="18"/>
      <c r="P412" s="18"/>
    </row>
    <row r="413" spans="4:16" x14ac:dyDescent="0.25">
      <c r="D413" s="78"/>
      <c r="E413" s="18"/>
      <c r="F413" s="18"/>
      <c r="G413" s="18"/>
      <c r="H413" s="18"/>
      <c r="I413" s="18"/>
      <c r="J413" s="18"/>
      <c r="K413" s="18"/>
      <c r="L413" s="18"/>
      <c r="M413" s="18"/>
      <c r="N413" s="18"/>
      <c r="O413" s="18"/>
      <c r="P413" s="18"/>
    </row>
    <row r="414" spans="4:16" x14ac:dyDescent="0.25">
      <c r="D414" s="81" t="s">
        <v>822</v>
      </c>
      <c r="E414" s="18"/>
      <c r="F414" s="18"/>
      <c r="G414" s="18"/>
      <c r="H414" s="18"/>
      <c r="I414" s="18"/>
      <c r="J414" s="18"/>
      <c r="K414" s="18"/>
      <c r="L414" s="18"/>
      <c r="M414" s="18"/>
      <c r="N414" s="18"/>
      <c r="O414" s="18"/>
      <c r="P414" s="18"/>
    </row>
    <row r="415" spans="4:16" x14ac:dyDescent="0.25">
      <c r="D415" s="81" t="s">
        <v>823</v>
      </c>
      <c r="E415" s="18"/>
      <c r="F415" s="18"/>
      <c r="G415" s="18"/>
      <c r="H415" s="18"/>
      <c r="I415" s="18"/>
      <c r="J415" s="18"/>
      <c r="K415" s="18"/>
      <c r="L415" s="18"/>
      <c r="M415" s="18"/>
      <c r="N415" s="18"/>
      <c r="O415" s="18"/>
      <c r="P415" s="18"/>
    </row>
    <row r="417" spans="4:10" x14ac:dyDescent="0.25">
      <c r="D417" s="55" t="s">
        <v>739</v>
      </c>
    </row>
    <row r="419" spans="4:10" x14ac:dyDescent="0.25">
      <c r="D419" s="52" t="s">
        <v>711</v>
      </c>
      <c r="J419" s="52" t="s">
        <v>837</v>
      </c>
    </row>
    <row r="420" spans="4:10" x14ac:dyDescent="0.25">
      <c r="D420" s="52" t="s">
        <v>713</v>
      </c>
      <c r="J420" s="52" t="s">
        <v>838</v>
      </c>
    </row>
    <row r="421" spans="4:10" x14ac:dyDescent="0.25">
      <c r="D421" s="52" t="s">
        <v>835</v>
      </c>
      <c r="J421" s="52" t="s">
        <v>839</v>
      </c>
    </row>
    <row r="422" spans="4:10" x14ac:dyDescent="0.25">
      <c r="D422" s="52" t="s">
        <v>836</v>
      </c>
      <c r="J422" s="52" t="s">
        <v>840</v>
      </c>
    </row>
    <row r="424" spans="4:10" x14ac:dyDescent="0.25">
      <c r="D424" s="52" t="s">
        <v>845</v>
      </c>
    </row>
    <row r="455" spans="4:4" x14ac:dyDescent="0.25">
      <c r="D455" s="52" t="s">
        <v>846</v>
      </c>
    </row>
    <row r="478" spans="4:4" x14ac:dyDescent="0.25">
      <c r="D478" s="52" t="s">
        <v>847</v>
      </c>
    </row>
    <row r="502" spans="2:4" x14ac:dyDescent="0.25">
      <c r="B502" s="54">
        <v>0</v>
      </c>
      <c r="D502" s="55" t="s">
        <v>774</v>
      </c>
    </row>
    <row r="503" spans="2:4" x14ac:dyDescent="0.25">
      <c r="D503" s="56" t="s">
        <v>831</v>
      </c>
    </row>
    <row r="505" spans="2:4" x14ac:dyDescent="0.25">
      <c r="D505" s="52" t="s">
        <v>40</v>
      </c>
    </row>
    <row r="506" spans="2:4" x14ac:dyDescent="0.25">
      <c r="D506" s="19" t="s">
        <v>808</v>
      </c>
    </row>
    <row r="536" spans="4:12" x14ac:dyDescent="0.25">
      <c r="D536" s="52" t="s">
        <v>709</v>
      </c>
    </row>
    <row r="537" spans="4:12" x14ac:dyDescent="0.25">
      <c r="E537" s="52" t="s">
        <v>710</v>
      </c>
      <c r="L537" s="52" t="s">
        <v>798</v>
      </c>
    </row>
    <row r="538" spans="4:12" x14ac:dyDescent="0.25">
      <c r="E538" s="52" t="s">
        <v>796</v>
      </c>
      <c r="L538" s="52" t="s">
        <v>799</v>
      </c>
    </row>
    <row r="539" spans="4:12" x14ac:dyDescent="0.25">
      <c r="E539" s="52" t="s">
        <v>712</v>
      </c>
      <c r="L539" s="52" t="s">
        <v>800</v>
      </c>
    </row>
    <row r="540" spans="4:12" x14ac:dyDescent="0.25">
      <c r="E540" s="52" t="s">
        <v>713</v>
      </c>
      <c r="L540" s="52" t="s">
        <v>801</v>
      </c>
    </row>
    <row r="541" spans="4:12" x14ac:dyDescent="0.25">
      <c r="E541" s="52" t="s">
        <v>797</v>
      </c>
      <c r="L541" s="52" t="s">
        <v>802</v>
      </c>
    </row>
    <row r="542" spans="4:12" x14ac:dyDescent="0.25">
      <c r="E542" s="52" t="s">
        <v>714</v>
      </c>
      <c r="L542" s="52" t="s">
        <v>720</v>
      </c>
    </row>
    <row r="543" spans="4:12" x14ac:dyDescent="0.25">
      <c r="E543" s="52" t="s">
        <v>715</v>
      </c>
      <c r="L543" s="52" t="s">
        <v>803</v>
      </c>
    </row>
    <row r="545" spans="4:4" x14ac:dyDescent="0.25">
      <c r="D545" s="65" t="s">
        <v>722</v>
      </c>
    </row>
    <row r="546" spans="4:4" x14ac:dyDescent="0.25">
      <c r="D546" s="65" t="s">
        <v>740</v>
      </c>
    </row>
    <row r="547" spans="4:4" x14ac:dyDescent="0.25">
      <c r="D547" s="65" t="s">
        <v>805</v>
      </c>
    </row>
    <row r="549" spans="4:4" x14ac:dyDescent="0.25">
      <c r="D549" s="65" t="s">
        <v>722</v>
      </c>
    </row>
    <row r="550" spans="4:4" x14ac:dyDescent="0.25">
      <c r="D550" s="65" t="s">
        <v>742</v>
      </c>
    </row>
    <row r="551" spans="4:4" x14ac:dyDescent="0.25">
      <c r="D551" s="65" t="s">
        <v>806</v>
      </c>
    </row>
    <row r="553" spans="4:4" x14ac:dyDescent="0.25">
      <c r="D553" s="65" t="s">
        <v>722</v>
      </c>
    </row>
    <row r="554" spans="4:4" x14ac:dyDescent="0.25">
      <c r="D554" s="65" t="s">
        <v>791</v>
      </c>
    </row>
    <row r="555" spans="4:4" x14ac:dyDescent="0.25">
      <c r="D555" s="65" t="s">
        <v>807</v>
      </c>
    </row>
    <row r="557" spans="4:4" x14ac:dyDescent="0.25">
      <c r="D557" s="52" t="s">
        <v>774</v>
      </c>
    </row>
    <row r="584" spans="4:4" x14ac:dyDescent="0.25">
      <c r="D584" s="55" t="s">
        <v>739</v>
      </c>
    </row>
    <row r="586" spans="4:4" x14ac:dyDescent="0.25">
      <c r="D586" s="52" t="s">
        <v>830</v>
      </c>
    </row>
    <row r="609" spans="2:2" x14ac:dyDescent="0.25">
      <c r="B609" s="53">
        <v>0</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DC5987-CB28-40C7-95B1-E4128ACC0EA3}">
  <sheetPr codeName="Sheet33"/>
  <dimension ref="A1:H8"/>
  <sheetViews>
    <sheetView showRuler="0" zoomScaleNormal="100" workbookViewId="0">
      <selection activeCell="A4" sqref="A4"/>
    </sheetView>
  </sheetViews>
  <sheetFormatPr defaultColWidth="2.85546875" defaultRowHeight="15" x14ac:dyDescent="0.25"/>
  <cols>
    <col min="1" max="1" width="9" style="86" bestFit="1" customWidth="1"/>
    <col min="2" max="2" width="55.7109375" style="86" customWidth="1"/>
    <col min="3" max="3" width="17.85546875" style="86" bestFit="1" customWidth="1"/>
    <col min="4" max="5" width="15.85546875" style="86" bestFit="1" customWidth="1"/>
    <col min="6" max="6" width="15.28515625" style="86" bestFit="1" customWidth="1"/>
    <col min="7" max="7" width="7.5703125" style="86" bestFit="1" customWidth="1"/>
    <col min="8" max="8" width="10.140625" style="86" bestFit="1" customWidth="1"/>
    <col min="9" max="16384" width="2.85546875" style="86"/>
  </cols>
  <sheetData>
    <row r="1" spans="1:8" ht="18.75" x14ac:dyDescent="0.25">
      <c r="A1" s="166" t="s">
        <v>647</v>
      </c>
      <c r="B1" s="167"/>
      <c r="C1" s="167"/>
      <c r="D1" s="167"/>
      <c r="E1" s="167"/>
      <c r="F1" s="167"/>
      <c r="G1" s="167"/>
      <c r="H1" s="167"/>
    </row>
    <row r="2" spans="1:8" x14ac:dyDescent="0.25">
      <c r="A2" s="168" t="s">
        <v>828</v>
      </c>
      <c r="B2" s="167"/>
      <c r="C2" s="167"/>
      <c r="D2" s="167"/>
      <c r="E2" s="167"/>
      <c r="F2" s="167"/>
      <c r="G2" s="167"/>
      <c r="H2" s="167"/>
    </row>
    <row r="4" spans="1:8" ht="30" x14ac:dyDescent="0.25">
      <c r="A4" s="87" t="s">
        <v>36</v>
      </c>
      <c r="B4" s="87" t="s">
        <v>35</v>
      </c>
      <c r="C4" s="87" t="s">
        <v>34</v>
      </c>
      <c r="D4" s="87" t="s">
        <v>33</v>
      </c>
      <c r="E4" s="87" t="s">
        <v>317</v>
      </c>
      <c r="F4" s="87" t="s">
        <v>32</v>
      </c>
      <c r="G4" s="87" t="s">
        <v>31</v>
      </c>
      <c r="H4" s="87" t="s">
        <v>30</v>
      </c>
    </row>
    <row r="5" spans="1:8" ht="30" x14ac:dyDescent="0.25">
      <c r="A5" s="88" t="s">
        <v>599</v>
      </c>
      <c r="B5" s="88" t="s">
        <v>640</v>
      </c>
      <c r="C5" s="88" t="s">
        <v>329</v>
      </c>
      <c r="D5" s="88" t="s">
        <v>639</v>
      </c>
      <c r="E5" s="88" t="s">
        <v>638</v>
      </c>
      <c r="F5" s="88" t="s">
        <v>25</v>
      </c>
      <c r="G5" s="88" t="s">
        <v>20</v>
      </c>
      <c r="H5" s="82" t="s">
        <v>45</v>
      </c>
    </row>
    <row r="6" spans="1:8" ht="30" x14ac:dyDescent="0.25">
      <c r="A6" s="89" t="s">
        <v>706</v>
      </c>
      <c r="B6" s="89" t="s">
        <v>759</v>
      </c>
      <c r="C6" s="89" t="s">
        <v>137</v>
      </c>
      <c r="D6" s="89" t="s">
        <v>758</v>
      </c>
      <c r="E6" s="89" t="s">
        <v>757</v>
      </c>
      <c r="F6" s="89" t="s">
        <v>25</v>
      </c>
      <c r="G6" s="89" t="s">
        <v>20</v>
      </c>
      <c r="H6" s="90" t="s">
        <v>637</v>
      </c>
    </row>
    <row r="7" spans="1:8" ht="30" x14ac:dyDescent="0.25">
      <c r="A7" s="88" t="s">
        <v>756</v>
      </c>
      <c r="B7" s="88" t="s">
        <v>755</v>
      </c>
      <c r="C7" s="88" t="s">
        <v>137</v>
      </c>
      <c r="D7" s="88" t="s">
        <v>754</v>
      </c>
      <c r="E7" s="88" t="s">
        <v>753</v>
      </c>
      <c r="F7" s="88" t="s">
        <v>25</v>
      </c>
      <c r="G7" s="88" t="s">
        <v>20</v>
      </c>
      <c r="H7" s="82" t="s">
        <v>45</v>
      </c>
    </row>
    <row r="8" spans="1:8" ht="30" x14ac:dyDescent="0.25">
      <c r="A8" s="88" t="s">
        <v>827</v>
      </c>
      <c r="B8" s="88" t="s">
        <v>826</v>
      </c>
      <c r="C8" s="88" t="s">
        <v>762</v>
      </c>
      <c r="D8" s="88" t="s">
        <v>825</v>
      </c>
      <c r="E8" s="88" t="s">
        <v>824</v>
      </c>
      <c r="F8" s="88" t="s">
        <v>25</v>
      </c>
      <c r="G8" s="88" t="s">
        <v>20</v>
      </c>
      <c r="H8" s="82" t="s">
        <v>45</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r:id="rId1"/>
  <headerFooter alignWithMargins="0">
    <oddHeader>&amp;C&amp;HIncidents: (Unrated) Assigned Person Is Me</oddHeader>
    <oddFooter>&amp;L&amp;BMon, 14 Mar 2022 08:12, Aryo Budi Dwi Prasetyo&amp;RPage &amp;P of &amp;N</oddFooter>
  </headerFooter>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8D6D26-FC9E-479C-859A-B42891DB1603}">
  <sheetPr codeName="Sheet34"/>
  <dimension ref="B2:AI638"/>
  <sheetViews>
    <sheetView topLeftCell="A476" zoomScaleNormal="100" workbookViewId="0">
      <selection activeCell="D475" sqref="D475"/>
    </sheetView>
  </sheetViews>
  <sheetFormatPr defaultColWidth="2.85546875" defaultRowHeight="15" x14ac:dyDescent="0.25"/>
  <cols>
    <col min="1" max="16384" width="2.85546875" style="52"/>
  </cols>
  <sheetData>
    <row r="2" spans="2:4" x14ac:dyDescent="0.25">
      <c r="B2" s="55" t="s">
        <v>829</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563</v>
      </c>
    </row>
    <row r="16" spans="2:4" x14ac:dyDescent="0.25">
      <c r="D16" s="52" t="s">
        <v>935</v>
      </c>
    </row>
    <row r="17" spans="2:4" x14ac:dyDescent="0.25">
      <c r="D17" s="56" t="s">
        <v>43</v>
      </c>
    </row>
    <row r="20" spans="2:4" x14ac:dyDescent="0.25">
      <c r="B20" s="54">
        <v>0</v>
      </c>
      <c r="D20" s="55" t="s">
        <v>707</v>
      </c>
    </row>
    <row r="21" spans="2:4" x14ac:dyDescent="0.25">
      <c r="D21" s="56" t="s">
        <v>831</v>
      </c>
    </row>
    <row r="23" spans="2:4" x14ac:dyDescent="0.25">
      <c r="D23" s="52" t="s">
        <v>40</v>
      </c>
    </row>
    <row r="24" spans="2:4" x14ac:dyDescent="0.25">
      <c r="D24" s="19" t="s">
        <v>833</v>
      </c>
    </row>
    <row r="49" spans="4:12" x14ac:dyDescent="0.25">
      <c r="D49" s="52" t="s">
        <v>709</v>
      </c>
    </row>
    <row r="50" spans="4:12" x14ac:dyDescent="0.25">
      <c r="E50" s="52" t="s">
        <v>710</v>
      </c>
      <c r="L50" s="52" t="s">
        <v>716</v>
      </c>
    </row>
    <row r="51" spans="4:12" x14ac:dyDescent="0.25">
      <c r="E51" s="52" t="s">
        <v>711</v>
      </c>
      <c r="L51" s="52" t="s">
        <v>717</v>
      </c>
    </row>
    <row r="52" spans="4:12" x14ac:dyDescent="0.25">
      <c r="E52" s="52" t="s">
        <v>712</v>
      </c>
      <c r="L52" s="52" t="s">
        <v>718</v>
      </c>
    </row>
    <row r="53" spans="4:12" x14ac:dyDescent="0.25">
      <c r="E53" s="52" t="s">
        <v>713</v>
      </c>
      <c r="L53" s="52" t="s">
        <v>719</v>
      </c>
    </row>
    <row r="54" spans="4:12" x14ac:dyDescent="0.25">
      <c r="E54" s="52" t="s">
        <v>714</v>
      </c>
      <c r="L54" s="52" t="s">
        <v>720</v>
      </c>
    </row>
    <row r="55" spans="4:12" x14ac:dyDescent="0.25">
      <c r="E55" s="52" t="s">
        <v>715</v>
      </c>
      <c r="L55" s="52" t="s">
        <v>721</v>
      </c>
    </row>
    <row r="57" spans="4:12" x14ac:dyDescent="0.25">
      <c r="D57" s="55" t="s">
        <v>626</v>
      </c>
    </row>
    <row r="59" spans="4:12" x14ac:dyDescent="0.25">
      <c r="D59" s="65" t="s">
        <v>722</v>
      </c>
    </row>
    <row r="60" spans="4:12" x14ac:dyDescent="0.25">
      <c r="D60" s="65" t="s">
        <v>740</v>
      </c>
    </row>
    <row r="61" spans="4:12" x14ac:dyDescent="0.25">
      <c r="D61" s="65" t="s">
        <v>741</v>
      </c>
    </row>
    <row r="63" spans="4:12" x14ac:dyDescent="0.25">
      <c r="D63" s="65" t="s">
        <v>722</v>
      </c>
    </row>
    <row r="64" spans="4:12" x14ac:dyDescent="0.25">
      <c r="D64" s="65" t="s">
        <v>742</v>
      </c>
    </row>
    <row r="65" spans="4:4" x14ac:dyDescent="0.25">
      <c r="D65" s="65" t="s">
        <v>743</v>
      </c>
    </row>
    <row r="67" spans="4:4" x14ac:dyDescent="0.25">
      <c r="D67" s="65" t="s">
        <v>722</v>
      </c>
    </row>
    <row r="68" spans="4:4" x14ac:dyDescent="0.25">
      <c r="D68" s="65" t="s">
        <v>744</v>
      </c>
    </row>
    <row r="69" spans="4:4" x14ac:dyDescent="0.25">
      <c r="D69" s="65" t="s">
        <v>745</v>
      </c>
    </row>
    <row r="71" spans="4:4" x14ac:dyDescent="0.25">
      <c r="D71" s="65" t="s">
        <v>722</v>
      </c>
    </row>
    <row r="72" spans="4:4" x14ac:dyDescent="0.25">
      <c r="D72" s="65" t="s">
        <v>746</v>
      </c>
    </row>
    <row r="74" spans="4:4" x14ac:dyDescent="0.25">
      <c r="D74" s="65" t="s">
        <v>722</v>
      </c>
    </row>
    <row r="75" spans="4:4" x14ac:dyDescent="0.25">
      <c r="D75" s="65" t="s">
        <v>747</v>
      </c>
    </row>
    <row r="77" spans="4:4" x14ac:dyDescent="0.25">
      <c r="D77" s="65" t="s">
        <v>722</v>
      </c>
    </row>
    <row r="78" spans="4:4" x14ac:dyDescent="0.25">
      <c r="D78" s="65" t="s">
        <v>791</v>
      </c>
    </row>
    <row r="79" spans="4:4" x14ac:dyDescent="0.25">
      <c r="D79" s="65" t="s">
        <v>792</v>
      </c>
    </row>
    <row r="81" spans="4:4" x14ac:dyDescent="0.25">
      <c r="D81" s="76" t="s">
        <v>748</v>
      </c>
    </row>
    <row r="82" spans="4:4" x14ac:dyDescent="0.25">
      <c r="D82" s="76" t="s">
        <v>749</v>
      </c>
    </row>
    <row r="84" spans="4:4" x14ac:dyDescent="0.25">
      <c r="D84" s="76" t="s">
        <v>750</v>
      </c>
    </row>
    <row r="85" spans="4:4" x14ac:dyDescent="0.25">
      <c r="D85" s="76" t="s">
        <v>804</v>
      </c>
    </row>
    <row r="87" spans="4:4" x14ac:dyDescent="0.25">
      <c r="D87" s="76" t="s">
        <v>752</v>
      </c>
    </row>
    <row r="88" spans="4:4" x14ac:dyDescent="0.25">
      <c r="D88" s="76" t="s">
        <v>834</v>
      </c>
    </row>
    <row r="90" spans="4:4" x14ac:dyDescent="0.25">
      <c r="D90" s="76" t="s">
        <v>793</v>
      </c>
    </row>
    <row r="91" spans="4:4" x14ac:dyDescent="0.25">
      <c r="D91" s="76" t="s">
        <v>841</v>
      </c>
    </row>
    <row r="93" spans="4:4" x14ac:dyDescent="0.25">
      <c r="D93" s="76" t="s">
        <v>737</v>
      </c>
    </row>
    <row r="94" spans="4:4" x14ac:dyDescent="0.25">
      <c r="D94" s="76" t="s">
        <v>738</v>
      </c>
    </row>
    <row r="95" spans="4:4" x14ac:dyDescent="0.25">
      <c r="D95" s="76" t="s">
        <v>751</v>
      </c>
    </row>
    <row r="97" spans="4:4" x14ac:dyDescent="0.25">
      <c r="D97" s="52" t="s">
        <v>771</v>
      </c>
    </row>
    <row r="130" spans="4:4" x14ac:dyDescent="0.25">
      <c r="D130" s="55" t="s">
        <v>739</v>
      </c>
    </row>
    <row r="132" spans="4:4" x14ac:dyDescent="0.25">
      <c r="D132" s="52" t="s">
        <v>842</v>
      </c>
    </row>
    <row r="158" spans="4:4" x14ac:dyDescent="0.25">
      <c r="D158" s="55" t="s">
        <v>829</v>
      </c>
    </row>
    <row r="160" spans="4:4" x14ac:dyDescent="0.25">
      <c r="D160" s="52" t="s">
        <v>842</v>
      </c>
    </row>
    <row r="195" spans="2:4" x14ac:dyDescent="0.25">
      <c r="B195" s="54">
        <v>0</v>
      </c>
      <c r="D195" s="55" t="s">
        <v>859</v>
      </c>
    </row>
    <row r="196" spans="2:4" x14ac:dyDescent="0.25">
      <c r="D196" s="56" t="s">
        <v>131</v>
      </c>
    </row>
    <row r="198" spans="2:4" x14ac:dyDescent="0.25">
      <c r="D198" s="52" t="s">
        <v>40</v>
      </c>
    </row>
    <row r="199" spans="2:4" x14ac:dyDescent="0.25">
      <c r="D199" s="19" t="s">
        <v>866</v>
      </c>
    </row>
    <row r="201" spans="2:4" ht="16.5" x14ac:dyDescent="0.3">
      <c r="D201" s="92" t="s">
        <v>862</v>
      </c>
    </row>
    <row r="225" spans="4:4" x14ac:dyDescent="0.25">
      <c r="D225" s="52" t="s">
        <v>863</v>
      </c>
    </row>
    <row r="244" spans="4:4" x14ac:dyDescent="0.25">
      <c r="D244" s="52" t="s">
        <v>864</v>
      </c>
    </row>
    <row r="262" spans="4:4" x14ac:dyDescent="0.25">
      <c r="D262" s="52" t="s">
        <v>865</v>
      </c>
    </row>
    <row r="306" spans="4:4" x14ac:dyDescent="0.25">
      <c r="D306" s="93" t="s">
        <v>868</v>
      </c>
    </row>
    <row r="307" spans="4:4" x14ac:dyDescent="0.25">
      <c r="D307" s="93" t="s">
        <v>869</v>
      </c>
    </row>
    <row r="308" spans="4:4" x14ac:dyDescent="0.25">
      <c r="D308" s="93" t="s">
        <v>867</v>
      </c>
    </row>
    <row r="309" spans="4:4" x14ac:dyDescent="0.25">
      <c r="D309" s="93" t="s">
        <v>870</v>
      </c>
    </row>
    <row r="310" spans="4:4" x14ac:dyDescent="0.25">
      <c r="D310" s="93" t="s">
        <v>871</v>
      </c>
    </row>
    <row r="312" spans="4:4" x14ac:dyDescent="0.25">
      <c r="D312" s="52" t="s">
        <v>864</v>
      </c>
    </row>
    <row r="358" spans="4:34" x14ac:dyDescent="0.25">
      <c r="D358" s="94" t="s">
        <v>37</v>
      </c>
      <c r="E358" s="17"/>
      <c r="F358" s="17"/>
      <c r="G358" s="17"/>
      <c r="H358" s="17"/>
      <c r="I358" s="17"/>
      <c r="J358" s="17"/>
      <c r="K358" s="17"/>
      <c r="L358" s="17"/>
      <c r="M358" s="17"/>
      <c r="N358" s="17"/>
      <c r="O358" s="17"/>
      <c r="P358" s="17"/>
      <c r="Q358" s="17"/>
      <c r="R358" s="17"/>
      <c r="S358" s="17"/>
      <c r="T358" s="17"/>
      <c r="U358" s="17"/>
      <c r="V358" s="17"/>
      <c r="W358" s="17"/>
      <c r="X358" s="17"/>
      <c r="Y358" s="17"/>
      <c r="Z358" s="17"/>
      <c r="AA358" s="17"/>
      <c r="AB358" s="17"/>
      <c r="AC358" s="17"/>
      <c r="AD358" s="17"/>
      <c r="AE358" s="17"/>
      <c r="AF358" s="17"/>
      <c r="AG358" s="17"/>
      <c r="AH358" s="17"/>
    </row>
    <row r="359" spans="4:34" x14ac:dyDescent="0.25">
      <c r="D359" s="95" t="s">
        <v>884</v>
      </c>
      <c r="E359" s="17"/>
      <c r="F359" s="17"/>
      <c r="G359" s="17"/>
      <c r="H359" s="17"/>
      <c r="I359" s="17"/>
      <c r="J359" s="17"/>
      <c r="K359" s="17"/>
      <c r="L359" s="17"/>
      <c r="M359" s="17"/>
      <c r="N359" s="17"/>
      <c r="O359" s="17"/>
      <c r="P359" s="17"/>
      <c r="Q359" s="17"/>
      <c r="R359" s="17"/>
      <c r="S359" s="17"/>
      <c r="T359" s="17"/>
      <c r="U359" s="17"/>
      <c r="V359" s="17"/>
      <c r="W359" s="17"/>
      <c r="X359" s="17"/>
      <c r="Y359" s="17"/>
      <c r="Z359" s="17"/>
      <c r="AA359" s="17"/>
      <c r="AB359" s="17"/>
      <c r="AC359" s="17"/>
      <c r="AD359" s="17"/>
      <c r="AE359" s="17"/>
      <c r="AF359" s="17"/>
      <c r="AG359" s="17"/>
      <c r="AH359" s="17"/>
    </row>
    <row r="360" spans="4:34" x14ac:dyDescent="0.25">
      <c r="D360" s="95"/>
      <c r="E360" s="17"/>
      <c r="F360" s="17"/>
      <c r="G360" s="17"/>
      <c r="H360" s="17"/>
      <c r="I360" s="17"/>
      <c r="J360" s="17"/>
      <c r="K360" s="17"/>
      <c r="L360" s="17"/>
      <c r="M360" s="17"/>
      <c r="N360" s="17"/>
      <c r="O360" s="17"/>
      <c r="P360" s="17"/>
      <c r="Q360" s="17"/>
      <c r="R360" s="17"/>
      <c r="S360" s="17"/>
      <c r="T360" s="17"/>
      <c r="U360" s="17"/>
      <c r="V360" s="17"/>
      <c r="W360" s="17"/>
      <c r="X360" s="17"/>
      <c r="Y360" s="17"/>
      <c r="Z360" s="17"/>
      <c r="AA360" s="17"/>
      <c r="AB360" s="17"/>
      <c r="AC360" s="17"/>
      <c r="AD360" s="17"/>
      <c r="AE360" s="17"/>
      <c r="AF360" s="17"/>
      <c r="AG360" s="17"/>
      <c r="AH360" s="17"/>
    </row>
    <row r="361" spans="4:34" x14ac:dyDescent="0.25">
      <c r="D361" s="94" t="s">
        <v>41</v>
      </c>
      <c r="E361" s="17"/>
      <c r="F361" s="17"/>
      <c r="G361" s="17"/>
      <c r="H361" s="17"/>
      <c r="I361" s="17"/>
      <c r="J361" s="17"/>
      <c r="K361" s="17"/>
      <c r="L361" s="17"/>
      <c r="M361" s="17"/>
      <c r="N361" s="17"/>
      <c r="O361" s="17"/>
      <c r="P361" s="17"/>
      <c r="Q361" s="17"/>
      <c r="R361" s="17"/>
      <c r="S361" s="17"/>
      <c r="T361" s="17"/>
      <c r="U361" s="17"/>
      <c r="V361" s="17"/>
      <c r="W361" s="17"/>
      <c r="X361" s="17"/>
      <c r="Y361" s="17"/>
      <c r="Z361" s="17"/>
      <c r="AA361" s="17"/>
      <c r="AB361" s="17"/>
      <c r="AC361" s="17"/>
      <c r="AD361" s="17"/>
      <c r="AE361" s="17"/>
      <c r="AF361" s="17"/>
      <c r="AG361" s="17"/>
      <c r="AH361" s="17"/>
    </row>
    <row r="362" spans="4:34" x14ac:dyDescent="0.25">
      <c r="D362" s="95" t="s">
        <v>876</v>
      </c>
      <c r="E362" s="17"/>
      <c r="F362" s="17"/>
      <c r="G362" s="17"/>
      <c r="H362" s="17"/>
      <c r="I362" s="17"/>
      <c r="J362" s="17"/>
      <c r="K362" s="17"/>
      <c r="L362" s="17"/>
      <c r="M362" s="17"/>
      <c r="N362" s="17"/>
      <c r="O362" s="17"/>
      <c r="P362" s="17"/>
      <c r="Q362" s="17"/>
      <c r="R362" s="17"/>
      <c r="S362" s="17"/>
      <c r="T362" s="17"/>
      <c r="U362" s="17"/>
      <c r="V362" s="17"/>
      <c r="W362" s="17"/>
      <c r="X362" s="17"/>
      <c r="Y362" s="17"/>
      <c r="Z362" s="17"/>
      <c r="AA362" s="17"/>
      <c r="AB362" s="17"/>
      <c r="AC362" s="17"/>
      <c r="AD362" s="17"/>
      <c r="AE362" s="17"/>
      <c r="AF362" s="17"/>
      <c r="AG362" s="17"/>
      <c r="AH362" s="17"/>
    </row>
    <row r="363" spans="4:34" x14ac:dyDescent="0.25">
      <c r="D363" s="95"/>
      <c r="E363" s="17"/>
      <c r="F363" s="17"/>
      <c r="G363" s="17"/>
      <c r="H363" s="17"/>
      <c r="I363" s="17"/>
      <c r="J363" s="17"/>
      <c r="K363" s="17"/>
      <c r="L363" s="17"/>
      <c r="M363" s="17"/>
      <c r="N363" s="17"/>
      <c r="O363" s="17"/>
      <c r="P363" s="17"/>
      <c r="Q363" s="17"/>
      <c r="R363" s="17"/>
      <c r="S363" s="17"/>
      <c r="T363" s="17"/>
      <c r="U363" s="17"/>
      <c r="V363" s="17"/>
      <c r="W363" s="17"/>
      <c r="X363" s="17"/>
      <c r="Y363" s="17"/>
      <c r="Z363" s="17"/>
      <c r="AA363" s="17"/>
      <c r="AB363" s="17"/>
      <c r="AC363" s="17"/>
      <c r="AD363" s="17"/>
      <c r="AE363" s="17"/>
      <c r="AF363" s="17"/>
      <c r="AG363" s="17"/>
      <c r="AH363" s="17"/>
    </row>
    <row r="364" spans="4:34" x14ac:dyDescent="0.25">
      <c r="D364" s="96" t="s">
        <v>885</v>
      </c>
      <c r="E364" s="17"/>
      <c r="F364" s="17"/>
      <c r="G364" s="17"/>
      <c r="H364" s="17"/>
      <c r="I364" s="17"/>
      <c r="J364" s="17"/>
      <c r="K364" s="17"/>
      <c r="L364" s="17"/>
      <c r="M364" s="17"/>
      <c r="N364" s="17"/>
      <c r="O364" s="17"/>
      <c r="P364" s="17"/>
      <c r="Q364" s="17"/>
      <c r="R364" s="17"/>
      <c r="S364" s="17"/>
      <c r="T364" s="17"/>
      <c r="U364" s="17"/>
      <c r="V364" s="17"/>
      <c r="W364" s="17"/>
      <c r="X364" s="17"/>
      <c r="Y364" s="17"/>
      <c r="Z364" s="17"/>
      <c r="AA364" s="17"/>
      <c r="AB364" s="17"/>
      <c r="AC364" s="17"/>
      <c r="AD364" s="17"/>
      <c r="AE364" s="17"/>
      <c r="AF364" s="17"/>
      <c r="AG364" s="17"/>
      <c r="AH364" s="17"/>
    </row>
    <row r="365" spans="4:34" x14ac:dyDescent="0.25">
      <c r="D365" s="94" t="s">
        <v>886</v>
      </c>
      <c r="E365" s="17"/>
      <c r="F365" s="17"/>
      <c r="G365" s="17"/>
      <c r="H365" s="17"/>
      <c r="I365" s="17"/>
      <c r="J365" s="17"/>
      <c r="K365" s="17"/>
      <c r="L365" s="17"/>
      <c r="M365" s="17"/>
      <c r="N365" s="17"/>
      <c r="O365" s="17"/>
      <c r="P365" s="17"/>
      <c r="Q365" s="17"/>
      <c r="R365" s="17"/>
      <c r="S365" s="17"/>
      <c r="T365" s="17"/>
      <c r="U365" s="17"/>
      <c r="V365" s="17"/>
      <c r="W365" s="17"/>
      <c r="X365" s="17"/>
      <c r="Y365" s="17"/>
      <c r="Z365" s="17"/>
      <c r="AA365" s="17"/>
      <c r="AB365" s="17"/>
      <c r="AC365" s="17"/>
      <c r="AD365" s="17"/>
      <c r="AE365" s="17"/>
      <c r="AF365" s="17"/>
      <c r="AG365" s="17"/>
      <c r="AH365" s="17"/>
    </row>
    <row r="366" spans="4:34" x14ac:dyDescent="0.25">
      <c r="D366" s="95"/>
      <c r="E366" s="17"/>
      <c r="F366" s="17"/>
      <c r="G366" s="17"/>
      <c r="H366" s="17"/>
      <c r="I366" s="17"/>
      <c r="J366" s="17"/>
      <c r="K366" s="17"/>
      <c r="L366" s="17"/>
      <c r="M366" s="17"/>
      <c r="N366" s="17"/>
      <c r="O366" s="17"/>
      <c r="P366" s="17"/>
      <c r="Q366" s="17"/>
      <c r="R366" s="17"/>
      <c r="S366" s="17"/>
      <c r="T366" s="17"/>
      <c r="U366" s="17"/>
      <c r="V366" s="17"/>
      <c r="W366" s="17"/>
      <c r="X366" s="17"/>
      <c r="Y366" s="17"/>
      <c r="Z366" s="17"/>
      <c r="AA366" s="17"/>
      <c r="AB366" s="17"/>
      <c r="AC366" s="17"/>
      <c r="AD366" s="17"/>
      <c r="AE366" s="17"/>
      <c r="AF366" s="17"/>
      <c r="AG366" s="17"/>
      <c r="AH366" s="17"/>
    </row>
    <row r="367" spans="4:34" x14ac:dyDescent="0.25">
      <c r="D367" s="96" t="s">
        <v>887</v>
      </c>
      <c r="E367" s="17"/>
      <c r="F367" s="17"/>
      <c r="G367" s="17"/>
      <c r="H367" s="17"/>
      <c r="I367" s="17"/>
      <c r="J367" s="17"/>
      <c r="K367" s="17"/>
      <c r="L367" s="17"/>
      <c r="M367" s="17"/>
      <c r="N367" s="17"/>
      <c r="O367" s="17"/>
      <c r="P367" s="17"/>
      <c r="Q367" s="17"/>
      <c r="R367" s="17"/>
      <c r="S367" s="17"/>
      <c r="T367" s="17"/>
      <c r="U367" s="17"/>
      <c r="V367" s="17"/>
      <c r="W367" s="17"/>
      <c r="X367" s="17"/>
      <c r="Y367" s="17"/>
      <c r="Z367" s="17"/>
      <c r="AA367" s="17"/>
      <c r="AB367" s="17"/>
      <c r="AC367" s="17"/>
      <c r="AD367" s="17"/>
      <c r="AE367" s="17"/>
      <c r="AF367" s="17"/>
      <c r="AG367" s="17"/>
      <c r="AH367" s="17"/>
    </row>
    <row r="368" spans="4:34" x14ac:dyDescent="0.25">
      <c r="D368" s="94" t="s">
        <v>888</v>
      </c>
      <c r="E368" s="17"/>
      <c r="F368" s="17"/>
      <c r="G368" s="17"/>
      <c r="H368" s="17"/>
      <c r="I368" s="17"/>
      <c r="J368" s="17"/>
      <c r="K368" s="17"/>
      <c r="L368" s="17"/>
      <c r="M368" s="17"/>
      <c r="N368" s="17"/>
      <c r="O368" s="17"/>
      <c r="P368" s="17"/>
      <c r="Q368" s="17"/>
      <c r="R368" s="17"/>
      <c r="S368" s="17"/>
      <c r="T368" s="17"/>
      <c r="U368" s="17"/>
      <c r="V368" s="17"/>
      <c r="W368" s="17"/>
      <c r="X368" s="17"/>
      <c r="Y368" s="17"/>
      <c r="Z368" s="17"/>
      <c r="AA368" s="17"/>
      <c r="AB368" s="17"/>
      <c r="AC368" s="17"/>
      <c r="AD368" s="17"/>
      <c r="AE368" s="17"/>
      <c r="AF368" s="17"/>
      <c r="AG368" s="17"/>
      <c r="AH368" s="17"/>
    </row>
    <row r="369" spans="4:34" x14ac:dyDescent="0.25">
      <c r="D369" s="95"/>
      <c r="E369" s="17"/>
      <c r="F369" s="17"/>
      <c r="G369" s="17"/>
      <c r="H369" s="17"/>
      <c r="I369" s="17"/>
      <c r="J369" s="17"/>
      <c r="K369" s="17"/>
      <c r="L369" s="17"/>
      <c r="M369" s="17"/>
      <c r="N369" s="17"/>
      <c r="O369" s="17"/>
      <c r="P369" s="17"/>
      <c r="Q369" s="17"/>
      <c r="R369" s="17"/>
      <c r="S369" s="17"/>
      <c r="T369" s="17"/>
      <c r="U369" s="17"/>
      <c r="V369" s="17"/>
      <c r="W369" s="17"/>
      <c r="X369" s="17"/>
      <c r="Y369" s="17"/>
      <c r="Z369" s="17"/>
      <c r="AA369" s="17"/>
      <c r="AB369" s="17"/>
      <c r="AC369" s="17"/>
      <c r="AD369" s="17"/>
      <c r="AE369" s="17"/>
      <c r="AF369" s="17"/>
      <c r="AG369" s="17"/>
      <c r="AH369" s="17"/>
    </row>
    <row r="370" spans="4:34" x14ac:dyDescent="0.25">
      <c r="D370" s="96" t="s">
        <v>889</v>
      </c>
      <c r="E370" s="17"/>
      <c r="F370" s="17"/>
      <c r="G370" s="17"/>
      <c r="H370" s="17"/>
      <c r="I370" s="17"/>
      <c r="J370" s="17"/>
      <c r="K370" s="17"/>
      <c r="L370" s="17"/>
      <c r="M370" s="17"/>
      <c r="N370" s="17"/>
      <c r="O370" s="17"/>
      <c r="P370" s="17"/>
      <c r="Q370" s="17"/>
      <c r="R370" s="17"/>
      <c r="S370" s="17"/>
      <c r="T370" s="17"/>
      <c r="U370" s="17"/>
      <c r="V370" s="17"/>
      <c r="W370" s="17"/>
      <c r="X370" s="17"/>
      <c r="Y370" s="17"/>
      <c r="Z370" s="17"/>
      <c r="AA370" s="17"/>
      <c r="AB370" s="17"/>
      <c r="AC370" s="17"/>
      <c r="AD370" s="17"/>
      <c r="AE370" s="17"/>
      <c r="AF370" s="17"/>
      <c r="AG370" s="17"/>
      <c r="AH370" s="17"/>
    </row>
    <row r="371" spans="4:34" x14ac:dyDescent="0.25">
      <c r="D371" s="94" t="s">
        <v>890</v>
      </c>
      <c r="E371" s="17"/>
      <c r="F371" s="17"/>
      <c r="G371" s="17"/>
      <c r="H371" s="17"/>
      <c r="I371" s="17"/>
      <c r="J371" s="17"/>
      <c r="K371" s="17"/>
      <c r="L371" s="17"/>
      <c r="M371" s="17"/>
      <c r="N371" s="17"/>
      <c r="O371" s="17"/>
      <c r="P371" s="17"/>
      <c r="Q371" s="17"/>
      <c r="R371" s="17"/>
      <c r="S371" s="17"/>
      <c r="T371" s="17"/>
      <c r="U371" s="17"/>
      <c r="V371" s="17"/>
      <c r="W371" s="17"/>
      <c r="X371" s="17"/>
      <c r="Y371" s="17"/>
      <c r="Z371" s="17"/>
      <c r="AA371" s="17"/>
      <c r="AB371" s="17"/>
      <c r="AC371" s="17"/>
      <c r="AD371" s="17"/>
      <c r="AE371" s="17"/>
      <c r="AF371" s="17"/>
      <c r="AG371" s="17"/>
      <c r="AH371" s="17"/>
    </row>
    <row r="372" spans="4:34" x14ac:dyDescent="0.25">
      <c r="D372" s="95"/>
      <c r="E372" s="17"/>
      <c r="F372" s="17"/>
      <c r="G372" s="17"/>
      <c r="H372" s="17"/>
      <c r="I372" s="17"/>
      <c r="J372" s="17"/>
      <c r="K372" s="17"/>
      <c r="L372" s="17"/>
      <c r="M372" s="17"/>
      <c r="N372" s="17"/>
      <c r="O372" s="17"/>
      <c r="P372" s="17"/>
      <c r="Q372" s="17"/>
      <c r="R372" s="17"/>
      <c r="S372" s="17"/>
      <c r="T372" s="17"/>
      <c r="U372" s="17"/>
      <c r="V372" s="17"/>
      <c r="W372" s="17"/>
      <c r="X372" s="17"/>
      <c r="Y372" s="17"/>
      <c r="Z372" s="17"/>
      <c r="AA372" s="17"/>
      <c r="AB372" s="17"/>
      <c r="AC372" s="17"/>
      <c r="AD372" s="17"/>
      <c r="AE372" s="17"/>
      <c r="AF372" s="17"/>
      <c r="AG372" s="17"/>
      <c r="AH372" s="17"/>
    </row>
    <row r="373" spans="4:34" x14ac:dyDescent="0.25">
      <c r="D373" s="96" t="s">
        <v>891</v>
      </c>
      <c r="E373" s="17"/>
      <c r="F373" s="17"/>
      <c r="G373" s="17"/>
      <c r="H373" s="17"/>
      <c r="I373" s="17"/>
      <c r="J373" s="17"/>
      <c r="K373" s="17"/>
      <c r="L373" s="17"/>
      <c r="M373" s="17"/>
      <c r="N373" s="17"/>
      <c r="O373" s="17"/>
      <c r="P373" s="17"/>
      <c r="Q373" s="17"/>
      <c r="R373" s="17"/>
      <c r="S373" s="17"/>
      <c r="T373" s="17"/>
      <c r="U373" s="17"/>
      <c r="V373" s="17"/>
      <c r="W373" s="17"/>
      <c r="X373" s="17"/>
      <c r="Y373" s="17"/>
      <c r="Z373" s="17"/>
      <c r="AA373" s="17"/>
      <c r="AB373" s="17"/>
      <c r="AC373" s="17"/>
      <c r="AD373" s="17"/>
      <c r="AE373" s="17"/>
      <c r="AF373" s="17"/>
      <c r="AG373" s="17"/>
      <c r="AH373" s="17"/>
    </row>
    <row r="374" spans="4:34" x14ac:dyDescent="0.25">
      <c r="D374" s="94" t="s">
        <v>892</v>
      </c>
      <c r="E374" s="17"/>
      <c r="F374" s="17"/>
      <c r="G374" s="17"/>
      <c r="H374" s="17"/>
      <c r="I374" s="17"/>
      <c r="J374" s="17"/>
      <c r="K374" s="17"/>
      <c r="L374" s="17"/>
      <c r="M374" s="17"/>
      <c r="N374" s="17"/>
      <c r="O374" s="17"/>
      <c r="P374" s="17"/>
      <c r="Q374" s="17"/>
      <c r="R374" s="17"/>
      <c r="S374" s="17"/>
      <c r="T374" s="17"/>
      <c r="U374" s="17"/>
      <c r="V374" s="17"/>
      <c r="W374" s="17"/>
      <c r="X374" s="17"/>
      <c r="Y374" s="17"/>
      <c r="Z374" s="17"/>
      <c r="AA374" s="17"/>
      <c r="AB374" s="17"/>
      <c r="AC374" s="17"/>
      <c r="AD374" s="17"/>
      <c r="AE374" s="17"/>
      <c r="AF374" s="17"/>
      <c r="AG374" s="17"/>
      <c r="AH374" s="17"/>
    </row>
    <row r="375" spans="4:34" x14ac:dyDescent="0.25">
      <c r="D375" s="95"/>
      <c r="E375" s="17"/>
      <c r="F375" s="17"/>
      <c r="G375" s="17"/>
      <c r="H375" s="17"/>
      <c r="I375" s="17"/>
      <c r="J375" s="17"/>
      <c r="K375" s="17"/>
      <c r="L375" s="17"/>
      <c r="M375" s="17"/>
      <c r="N375" s="17"/>
      <c r="O375" s="17"/>
      <c r="P375" s="17"/>
      <c r="Q375" s="17"/>
      <c r="R375" s="17"/>
      <c r="S375" s="17"/>
      <c r="T375" s="17"/>
      <c r="U375" s="17"/>
      <c r="V375" s="17"/>
      <c r="W375" s="17"/>
      <c r="X375" s="17"/>
      <c r="Y375" s="17"/>
      <c r="Z375" s="17"/>
      <c r="AA375" s="17"/>
      <c r="AB375" s="17"/>
      <c r="AC375" s="17"/>
      <c r="AD375" s="17"/>
      <c r="AE375" s="17"/>
      <c r="AF375" s="17"/>
      <c r="AG375" s="17"/>
      <c r="AH375" s="17"/>
    </row>
    <row r="376" spans="4:34" x14ac:dyDescent="0.25">
      <c r="D376" s="96" t="s">
        <v>893</v>
      </c>
      <c r="E376" s="17"/>
      <c r="F376" s="17"/>
      <c r="G376" s="17"/>
      <c r="H376" s="17"/>
      <c r="I376" s="17"/>
      <c r="J376" s="17"/>
      <c r="K376" s="17"/>
      <c r="L376" s="17"/>
      <c r="M376" s="17"/>
      <c r="N376" s="17"/>
      <c r="O376" s="17"/>
      <c r="P376" s="17"/>
      <c r="Q376" s="17"/>
      <c r="R376" s="17"/>
      <c r="S376" s="17"/>
      <c r="T376" s="17"/>
      <c r="U376" s="17"/>
      <c r="V376" s="17"/>
      <c r="W376" s="17"/>
      <c r="X376" s="17"/>
      <c r="Y376" s="17"/>
      <c r="Z376" s="17"/>
      <c r="AA376" s="17"/>
      <c r="AB376" s="17"/>
      <c r="AC376" s="17"/>
      <c r="AD376" s="17"/>
      <c r="AE376" s="17"/>
      <c r="AF376" s="17"/>
      <c r="AG376" s="17"/>
      <c r="AH376" s="17"/>
    </row>
    <row r="377" spans="4:34" x14ac:dyDescent="0.25">
      <c r="D377" s="94" t="s">
        <v>894</v>
      </c>
      <c r="E377" s="17"/>
      <c r="F377" s="17"/>
      <c r="G377" s="17"/>
      <c r="H377" s="17"/>
      <c r="I377" s="17"/>
      <c r="J377" s="17"/>
      <c r="K377" s="17"/>
      <c r="L377" s="17"/>
      <c r="M377" s="17"/>
      <c r="N377" s="17"/>
      <c r="O377" s="17"/>
      <c r="P377" s="17"/>
      <c r="Q377" s="17"/>
      <c r="R377" s="17"/>
      <c r="S377" s="17"/>
      <c r="T377" s="17"/>
      <c r="U377" s="17"/>
      <c r="V377" s="17"/>
      <c r="W377" s="17"/>
      <c r="X377" s="17"/>
      <c r="Y377" s="17"/>
      <c r="Z377" s="17"/>
      <c r="AA377" s="17"/>
      <c r="AB377" s="17"/>
      <c r="AC377" s="17"/>
      <c r="AD377" s="17"/>
      <c r="AE377" s="17"/>
      <c r="AF377" s="17"/>
      <c r="AG377" s="17"/>
      <c r="AH377" s="17"/>
    </row>
    <row r="378" spans="4:34" x14ac:dyDescent="0.25">
      <c r="D378" s="95"/>
      <c r="E378" s="17"/>
      <c r="F378" s="17"/>
      <c r="G378" s="17"/>
      <c r="H378" s="17"/>
      <c r="I378" s="17"/>
      <c r="J378" s="17"/>
      <c r="K378" s="17"/>
      <c r="L378" s="17"/>
      <c r="M378" s="17"/>
      <c r="N378" s="17"/>
      <c r="O378" s="17"/>
      <c r="P378" s="17"/>
      <c r="Q378" s="17"/>
      <c r="R378" s="17"/>
      <c r="S378" s="17"/>
      <c r="T378" s="17"/>
      <c r="U378" s="17"/>
      <c r="V378" s="17"/>
      <c r="W378" s="17"/>
      <c r="X378" s="17"/>
      <c r="Y378" s="17"/>
      <c r="Z378" s="17"/>
      <c r="AA378" s="17"/>
      <c r="AB378" s="17"/>
      <c r="AC378" s="17"/>
      <c r="AD378" s="17"/>
      <c r="AE378" s="17"/>
      <c r="AF378" s="17"/>
      <c r="AG378" s="17"/>
      <c r="AH378" s="17"/>
    </row>
    <row r="379" spans="4:34" x14ac:dyDescent="0.25">
      <c r="D379" s="96" t="s">
        <v>895</v>
      </c>
      <c r="E379" s="17"/>
      <c r="F379" s="17"/>
      <c r="G379" s="17"/>
      <c r="H379" s="17"/>
      <c r="I379" s="17"/>
      <c r="J379" s="17"/>
      <c r="K379" s="17"/>
      <c r="L379" s="17"/>
      <c r="M379" s="17"/>
      <c r="N379" s="17"/>
      <c r="O379" s="17"/>
      <c r="P379" s="17"/>
      <c r="Q379" s="17"/>
      <c r="R379" s="17"/>
      <c r="S379" s="17"/>
      <c r="T379" s="17"/>
      <c r="U379" s="17"/>
      <c r="V379" s="17"/>
      <c r="W379" s="17"/>
      <c r="X379" s="17"/>
      <c r="Y379" s="17"/>
      <c r="Z379" s="17"/>
      <c r="AA379" s="17"/>
      <c r="AB379" s="17"/>
      <c r="AC379" s="17"/>
      <c r="AD379" s="17"/>
      <c r="AE379" s="17"/>
      <c r="AF379" s="17"/>
      <c r="AG379" s="17"/>
      <c r="AH379" s="17"/>
    </row>
    <row r="380" spans="4:34" x14ac:dyDescent="0.25">
      <c r="D380" s="94" t="s">
        <v>896</v>
      </c>
      <c r="E380" s="17"/>
      <c r="F380" s="17"/>
      <c r="G380" s="17"/>
      <c r="H380" s="17"/>
      <c r="I380" s="17"/>
      <c r="J380" s="17"/>
      <c r="K380" s="17"/>
      <c r="L380" s="17"/>
      <c r="M380" s="17"/>
      <c r="N380" s="17"/>
      <c r="O380" s="17"/>
      <c r="P380" s="17"/>
      <c r="Q380" s="17"/>
      <c r="R380" s="17"/>
      <c r="S380" s="17"/>
      <c r="T380" s="17"/>
      <c r="U380" s="17"/>
      <c r="V380" s="17"/>
      <c r="W380" s="17"/>
      <c r="X380" s="17"/>
      <c r="Y380" s="17"/>
      <c r="Z380" s="17"/>
      <c r="AA380" s="17"/>
      <c r="AB380" s="17"/>
      <c r="AC380" s="17"/>
      <c r="AD380" s="17"/>
      <c r="AE380" s="17"/>
      <c r="AF380" s="17"/>
      <c r="AG380" s="17"/>
      <c r="AH380" s="17"/>
    </row>
    <row r="381" spans="4:34" x14ac:dyDescent="0.25">
      <c r="D381" s="95"/>
      <c r="E381" s="17"/>
      <c r="F381" s="17"/>
      <c r="G381" s="17"/>
      <c r="H381" s="17"/>
      <c r="I381" s="17"/>
      <c r="J381" s="17"/>
      <c r="K381" s="17"/>
      <c r="L381" s="17"/>
      <c r="M381" s="17"/>
      <c r="N381" s="17"/>
      <c r="O381" s="17"/>
      <c r="P381" s="17"/>
      <c r="Q381" s="17"/>
      <c r="R381" s="17"/>
      <c r="S381" s="17"/>
      <c r="T381" s="17"/>
      <c r="U381" s="17"/>
      <c r="V381" s="17"/>
      <c r="W381" s="17"/>
      <c r="X381" s="17"/>
      <c r="Y381" s="17"/>
      <c r="Z381" s="17"/>
      <c r="AA381" s="17"/>
      <c r="AB381" s="17"/>
      <c r="AC381" s="17"/>
      <c r="AD381" s="17"/>
      <c r="AE381" s="17"/>
      <c r="AF381" s="17"/>
      <c r="AG381" s="17"/>
      <c r="AH381" s="17"/>
    </row>
    <row r="382" spans="4:34" x14ac:dyDescent="0.25">
      <c r="D382" s="96" t="s">
        <v>897</v>
      </c>
      <c r="E382" s="17"/>
      <c r="F382" s="17"/>
      <c r="G382" s="17"/>
      <c r="H382" s="17"/>
      <c r="I382" s="17"/>
      <c r="J382" s="17"/>
      <c r="K382" s="17"/>
      <c r="L382" s="17"/>
      <c r="M382" s="17"/>
      <c r="N382" s="17"/>
      <c r="O382" s="17"/>
      <c r="P382" s="17"/>
      <c r="Q382" s="17"/>
      <c r="R382" s="17"/>
      <c r="S382" s="17"/>
      <c r="T382" s="17"/>
      <c r="U382" s="17"/>
      <c r="V382" s="17"/>
      <c r="W382" s="17"/>
      <c r="X382" s="17"/>
      <c r="Y382" s="17"/>
      <c r="Z382" s="17"/>
      <c r="AA382" s="17"/>
      <c r="AB382" s="17"/>
      <c r="AC382" s="17"/>
      <c r="AD382" s="17"/>
      <c r="AE382" s="17"/>
      <c r="AF382" s="17"/>
      <c r="AG382" s="17"/>
      <c r="AH382" s="17"/>
    </row>
    <row r="383" spans="4:34" x14ac:dyDescent="0.25">
      <c r="D383" s="94" t="s">
        <v>898</v>
      </c>
      <c r="E383" s="17"/>
      <c r="F383" s="17"/>
      <c r="G383" s="17"/>
      <c r="H383" s="17"/>
      <c r="I383" s="17"/>
      <c r="J383" s="17"/>
      <c r="K383" s="17"/>
      <c r="L383" s="17"/>
      <c r="M383" s="17"/>
      <c r="N383" s="17"/>
      <c r="O383" s="17"/>
      <c r="P383" s="17"/>
      <c r="Q383" s="17"/>
      <c r="R383" s="17"/>
      <c r="S383" s="17"/>
      <c r="T383" s="17"/>
      <c r="U383" s="17"/>
      <c r="V383" s="17"/>
      <c r="W383" s="17"/>
      <c r="X383" s="17"/>
      <c r="Y383" s="17"/>
      <c r="Z383" s="17"/>
      <c r="AA383" s="17"/>
      <c r="AB383" s="17"/>
      <c r="AC383" s="17"/>
      <c r="AD383" s="17"/>
      <c r="AE383" s="17"/>
      <c r="AF383" s="17"/>
      <c r="AG383" s="17"/>
      <c r="AH383" s="17"/>
    </row>
    <row r="384" spans="4:34" x14ac:dyDescent="0.25">
      <c r="D384" s="95"/>
      <c r="E384" s="17"/>
      <c r="F384" s="17"/>
      <c r="G384" s="17"/>
      <c r="H384" s="17"/>
      <c r="I384" s="17"/>
      <c r="J384" s="17"/>
      <c r="K384" s="17"/>
      <c r="L384" s="17"/>
      <c r="M384" s="17"/>
      <c r="N384" s="17"/>
      <c r="O384" s="17"/>
      <c r="P384" s="17"/>
      <c r="Q384" s="17"/>
      <c r="R384" s="17"/>
      <c r="S384" s="17"/>
      <c r="T384" s="17"/>
      <c r="U384" s="17"/>
      <c r="V384" s="17"/>
      <c r="W384" s="17"/>
      <c r="X384" s="17"/>
      <c r="Y384" s="17"/>
      <c r="Z384" s="17"/>
      <c r="AA384" s="17"/>
      <c r="AB384" s="17"/>
      <c r="AC384" s="17"/>
      <c r="AD384" s="17"/>
      <c r="AE384" s="17"/>
      <c r="AF384" s="17"/>
      <c r="AG384" s="17"/>
      <c r="AH384" s="17"/>
    </row>
    <row r="385" spans="4:34" x14ac:dyDescent="0.25">
      <c r="D385" s="96" t="s">
        <v>899</v>
      </c>
      <c r="E385" s="17"/>
      <c r="F385" s="17"/>
      <c r="G385" s="17"/>
      <c r="H385" s="17"/>
      <c r="I385" s="17"/>
      <c r="J385" s="17"/>
      <c r="K385" s="17"/>
      <c r="L385" s="17"/>
      <c r="M385" s="17"/>
      <c r="N385" s="17"/>
      <c r="O385" s="17"/>
      <c r="P385" s="17"/>
      <c r="Q385" s="17"/>
      <c r="R385" s="17"/>
      <c r="S385" s="17"/>
      <c r="T385" s="17"/>
      <c r="U385" s="17"/>
      <c r="V385" s="17"/>
      <c r="W385" s="17"/>
      <c r="X385" s="17"/>
      <c r="Y385" s="17"/>
      <c r="Z385" s="17"/>
      <c r="AA385" s="17"/>
      <c r="AB385" s="17"/>
      <c r="AC385" s="17"/>
      <c r="AD385" s="17"/>
      <c r="AE385" s="17"/>
      <c r="AF385" s="17"/>
      <c r="AG385" s="17"/>
      <c r="AH385" s="17"/>
    </row>
    <row r="386" spans="4:34" x14ac:dyDescent="0.25">
      <c r="D386" s="94" t="s">
        <v>900</v>
      </c>
      <c r="E386" s="17"/>
      <c r="F386" s="17"/>
      <c r="G386" s="17"/>
      <c r="H386" s="17"/>
      <c r="I386" s="17"/>
      <c r="J386" s="17"/>
      <c r="K386" s="17"/>
      <c r="L386" s="17"/>
      <c r="M386" s="17"/>
      <c r="N386" s="17"/>
      <c r="O386" s="17"/>
      <c r="P386" s="17"/>
      <c r="Q386" s="17"/>
      <c r="R386" s="17"/>
      <c r="S386" s="17"/>
      <c r="T386" s="17"/>
      <c r="U386" s="17"/>
      <c r="V386" s="17"/>
      <c r="W386" s="17"/>
      <c r="X386" s="17"/>
      <c r="Y386" s="17"/>
      <c r="Z386" s="17"/>
      <c r="AA386" s="17"/>
      <c r="AB386" s="17"/>
      <c r="AC386" s="17"/>
      <c r="AD386" s="17"/>
      <c r="AE386" s="17"/>
      <c r="AF386" s="17"/>
      <c r="AG386" s="17"/>
      <c r="AH386" s="17"/>
    </row>
    <row r="387" spans="4:34" x14ac:dyDescent="0.25">
      <c r="D387" s="95"/>
      <c r="E387" s="17"/>
      <c r="F387" s="17"/>
      <c r="G387" s="17"/>
      <c r="H387" s="17"/>
      <c r="I387" s="17"/>
      <c r="J387" s="17"/>
      <c r="K387" s="17"/>
      <c r="L387" s="17"/>
      <c r="M387" s="17"/>
      <c r="N387" s="17"/>
      <c r="O387" s="17"/>
      <c r="P387" s="17"/>
      <c r="Q387" s="17"/>
      <c r="R387" s="17"/>
      <c r="S387" s="17"/>
      <c r="T387" s="17"/>
      <c r="U387" s="17"/>
      <c r="V387" s="17"/>
      <c r="W387" s="17"/>
      <c r="X387" s="17"/>
      <c r="Y387" s="17"/>
      <c r="Z387" s="17"/>
      <c r="AA387" s="17"/>
      <c r="AB387" s="17"/>
      <c r="AC387" s="17"/>
      <c r="AD387" s="17"/>
      <c r="AE387" s="17"/>
      <c r="AF387" s="17"/>
      <c r="AG387" s="17"/>
      <c r="AH387" s="17"/>
    </row>
    <row r="388" spans="4:34" x14ac:dyDescent="0.25">
      <c r="D388" s="94" t="s">
        <v>883</v>
      </c>
      <c r="E388" s="17"/>
      <c r="F388" s="17"/>
      <c r="G388" s="17"/>
      <c r="H388" s="17"/>
      <c r="I388" s="17"/>
      <c r="J388" s="17"/>
      <c r="K388" s="17"/>
      <c r="L388" s="17"/>
      <c r="M388" s="17"/>
      <c r="N388" s="17"/>
      <c r="O388" s="17"/>
      <c r="P388" s="17"/>
      <c r="Q388" s="17"/>
      <c r="R388" s="17"/>
      <c r="S388" s="17"/>
      <c r="T388" s="17"/>
      <c r="U388" s="17"/>
      <c r="V388" s="17"/>
      <c r="W388" s="17"/>
      <c r="X388" s="17"/>
      <c r="Y388" s="17"/>
      <c r="Z388" s="17"/>
      <c r="AA388" s="17"/>
      <c r="AB388" s="17"/>
      <c r="AC388" s="17"/>
      <c r="AD388" s="17"/>
      <c r="AE388" s="17"/>
      <c r="AF388" s="17"/>
      <c r="AG388" s="17"/>
      <c r="AH388" s="17"/>
    </row>
    <row r="389" spans="4:34" x14ac:dyDescent="0.25">
      <c r="D389" s="95" t="s">
        <v>901</v>
      </c>
      <c r="E389" s="17"/>
      <c r="F389" s="17"/>
      <c r="G389" s="17"/>
      <c r="H389" s="17"/>
      <c r="I389" s="17"/>
      <c r="J389" s="17"/>
      <c r="K389" s="17"/>
      <c r="L389" s="17"/>
      <c r="M389" s="17"/>
      <c r="N389" s="17"/>
      <c r="O389" s="17"/>
      <c r="P389" s="17"/>
      <c r="Q389" s="17"/>
      <c r="R389" s="17"/>
      <c r="S389" s="17"/>
      <c r="T389" s="17"/>
      <c r="U389" s="17"/>
      <c r="V389" s="17"/>
      <c r="W389" s="17"/>
      <c r="X389" s="17"/>
      <c r="Y389" s="17"/>
      <c r="Z389" s="17"/>
      <c r="AA389" s="17"/>
      <c r="AB389" s="17"/>
      <c r="AC389" s="17"/>
      <c r="AD389" s="17"/>
      <c r="AE389" s="17"/>
      <c r="AF389" s="17"/>
      <c r="AG389" s="17"/>
      <c r="AH389" s="17"/>
    </row>
    <row r="391" spans="4:34" x14ac:dyDescent="0.25">
      <c r="D391" s="94" t="s">
        <v>37</v>
      </c>
      <c r="E391" s="17"/>
      <c r="F391" s="17"/>
      <c r="G391" s="17"/>
      <c r="H391" s="17"/>
      <c r="I391" s="17"/>
      <c r="J391" s="17"/>
      <c r="K391" s="17"/>
      <c r="L391" s="17"/>
      <c r="M391" s="17"/>
      <c r="N391" s="17"/>
      <c r="O391" s="17"/>
      <c r="P391" s="17"/>
      <c r="Q391" s="17"/>
      <c r="R391" s="17"/>
      <c r="S391" s="17"/>
      <c r="T391" s="17"/>
      <c r="U391" s="17"/>
      <c r="V391" s="17"/>
      <c r="W391" s="17"/>
    </row>
    <row r="392" spans="4:34" x14ac:dyDescent="0.25">
      <c r="D392" s="95" t="s">
        <v>902</v>
      </c>
      <c r="E392" s="17"/>
      <c r="F392" s="17"/>
      <c r="G392" s="17"/>
      <c r="H392" s="17"/>
      <c r="I392" s="17"/>
      <c r="J392" s="17"/>
      <c r="K392" s="17"/>
      <c r="L392" s="17"/>
      <c r="M392" s="17"/>
      <c r="N392" s="17"/>
      <c r="O392" s="17"/>
      <c r="P392" s="17"/>
      <c r="Q392" s="17"/>
      <c r="R392" s="17"/>
      <c r="S392" s="17"/>
      <c r="T392" s="17"/>
      <c r="U392" s="17"/>
      <c r="V392" s="17"/>
      <c r="W392" s="17"/>
    </row>
    <row r="393" spans="4:34" x14ac:dyDescent="0.25">
      <c r="D393" s="95" t="s">
        <v>903</v>
      </c>
      <c r="E393" s="17"/>
      <c r="F393" s="17"/>
      <c r="G393" s="17"/>
      <c r="H393" s="17"/>
      <c r="I393" s="17"/>
      <c r="J393" s="17"/>
      <c r="K393" s="17"/>
      <c r="L393" s="17"/>
      <c r="M393" s="17"/>
      <c r="N393" s="17"/>
      <c r="O393" s="17"/>
      <c r="P393" s="17"/>
      <c r="Q393" s="17"/>
      <c r="R393" s="17"/>
      <c r="S393" s="17"/>
      <c r="T393" s="17"/>
      <c r="U393" s="17"/>
      <c r="V393" s="17"/>
      <c r="W393" s="17"/>
    </row>
    <row r="394" spans="4:34" x14ac:dyDescent="0.25">
      <c r="D394" s="94" t="s">
        <v>904</v>
      </c>
      <c r="E394" s="17"/>
      <c r="F394" s="17"/>
      <c r="G394" s="17"/>
      <c r="H394" s="17"/>
      <c r="I394" s="17"/>
      <c r="J394" s="17"/>
      <c r="K394" s="17"/>
      <c r="L394" s="17"/>
      <c r="M394" s="17"/>
      <c r="N394" s="17"/>
      <c r="O394" s="17"/>
      <c r="P394" s="17"/>
      <c r="Q394" s="17"/>
      <c r="R394" s="17"/>
      <c r="S394" s="17"/>
      <c r="T394" s="17"/>
      <c r="U394" s="17"/>
      <c r="V394" s="17"/>
      <c r="W394" s="17"/>
    </row>
    <row r="395" spans="4:34" x14ac:dyDescent="0.25">
      <c r="D395" s="94" t="s">
        <v>905</v>
      </c>
      <c r="E395" s="17"/>
      <c r="F395" s="17"/>
      <c r="G395" s="17"/>
      <c r="H395" s="17"/>
      <c r="I395" s="17"/>
      <c r="J395" s="17"/>
      <c r="K395" s="17"/>
      <c r="L395" s="17"/>
      <c r="M395" s="17"/>
      <c r="N395" s="17"/>
      <c r="O395" s="17"/>
      <c r="P395" s="17"/>
      <c r="Q395" s="17"/>
      <c r="R395" s="17"/>
      <c r="S395" s="17"/>
      <c r="T395" s="17"/>
      <c r="U395" s="17"/>
      <c r="V395" s="17"/>
      <c r="W395" s="17"/>
    </row>
    <row r="408" spans="4:4" x14ac:dyDescent="0.25">
      <c r="D408" s="52" t="s">
        <v>864</v>
      </c>
    </row>
    <row r="435" spans="4:4" x14ac:dyDescent="0.25">
      <c r="D435" s="52" t="s">
        <v>864</v>
      </c>
    </row>
    <row r="473" spans="4:16" x14ac:dyDescent="0.25">
      <c r="D473" s="94" t="s">
        <v>732</v>
      </c>
      <c r="E473" s="17"/>
      <c r="F473" s="17"/>
      <c r="G473" s="17"/>
      <c r="H473" s="17"/>
      <c r="I473" s="17"/>
      <c r="J473" s="17"/>
      <c r="K473" s="17"/>
      <c r="L473" s="17"/>
      <c r="M473" s="17"/>
      <c r="N473" s="17"/>
      <c r="O473" s="17"/>
      <c r="P473" s="17"/>
    </row>
    <row r="474" spans="4:16" x14ac:dyDescent="0.25">
      <c r="D474" s="95"/>
      <c r="E474" s="17"/>
      <c r="F474" s="17"/>
      <c r="G474" s="17"/>
      <c r="H474" s="17"/>
      <c r="I474" s="17"/>
      <c r="J474" s="17"/>
      <c r="K474" s="17"/>
      <c r="L474" s="17"/>
      <c r="M474" s="17"/>
      <c r="N474" s="17"/>
      <c r="O474" s="17"/>
      <c r="P474" s="17"/>
    </row>
    <row r="475" spans="4:16" x14ac:dyDescent="0.25">
      <c r="D475" s="97" t="s">
        <v>906</v>
      </c>
      <c r="E475" s="17"/>
      <c r="F475" s="17"/>
      <c r="G475" s="17"/>
      <c r="H475" s="17"/>
      <c r="I475" s="17"/>
      <c r="J475" s="17"/>
      <c r="K475" s="17"/>
      <c r="L475" s="17"/>
      <c r="M475" s="17"/>
      <c r="N475" s="17"/>
      <c r="O475" s="17"/>
      <c r="P475" s="17"/>
    </row>
    <row r="476" spans="4:16" x14ac:dyDescent="0.25">
      <c r="D476" s="94" t="s">
        <v>907</v>
      </c>
      <c r="E476" s="17"/>
      <c r="F476" s="17"/>
      <c r="G476" s="17"/>
      <c r="H476" s="17"/>
      <c r="I476" s="17"/>
      <c r="J476" s="17"/>
      <c r="K476" s="17"/>
      <c r="L476" s="17"/>
      <c r="M476" s="17"/>
      <c r="N476" s="17"/>
      <c r="O476" s="17"/>
      <c r="P476" s="17"/>
    </row>
    <row r="477" spans="4:16" x14ac:dyDescent="0.25">
      <c r="D477" s="94" t="s">
        <v>908</v>
      </c>
      <c r="E477" s="17"/>
      <c r="F477" s="17"/>
      <c r="G477" s="17"/>
      <c r="H477" s="17"/>
      <c r="I477" s="17"/>
      <c r="J477" s="17"/>
      <c r="K477" s="17"/>
      <c r="L477" s="17"/>
      <c r="M477" s="17"/>
      <c r="N477" s="17"/>
      <c r="O477" s="17"/>
      <c r="P477" s="17"/>
    </row>
    <row r="478" spans="4:16" x14ac:dyDescent="0.25">
      <c r="D478" s="95"/>
      <c r="E478" s="17"/>
      <c r="F478" s="17"/>
      <c r="G478" s="17"/>
      <c r="H478" s="17"/>
      <c r="I478" s="17"/>
      <c r="J478" s="17"/>
      <c r="K478" s="17"/>
      <c r="L478" s="17"/>
      <c r="M478" s="17"/>
      <c r="N478" s="17"/>
      <c r="O478" s="17"/>
      <c r="P478" s="17"/>
    </row>
    <row r="479" spans="4:16" x14ac:dyDescent="0.25">
      <c r="D479" s="98" t="s">
        <v>737</v>
      </c>
      <c r="E479" s="17"/>
      <c r="F479" s="17"/>
      <c r="G479" s="17"/>
      <c r="H479" s="17"/>
      <c r="I479" s="17"/>
      <c r="J479" s="17"/>
      <c r="K479" s="17"/>
      <c r="L479" s="17"/>
      <c r="M479" s="17"/>
      <c r="N479" s="17"/>
      <c r="O479" s="17"/>
      <c r="P479" s="17"/>
    </row>
    <row r="480" spans="4:16" x14ac:dyDescent="0.25">
      <c r="D480" s="98" t="s">
        <v>738</v>
      </c>
      <c r="E480" s="17"/>
      <c r="F480" s="17"/>
      <c r="G480" s="17"/>
      <c r="H480" s="17"/>
      <c r="I480" s="17"/>
      <c r="J480" s="17"/>
      <c r="K480" s="17"/>
      <c r="L480" s="17"/>
      <c r="M480" s="17"/>
      <c r="N480" s="17"/>
      <c r="O480" s="17"/>
      <c r="P480" s="17"/>
    </row>
    <row r="482" spans="4:4" x14ac:dyDescent="0.25">
      <c r="D482" s="52" t="s">
        <v>864</v>
      </c>
    </row>
    <row r="532" spans="2:4" x14ac:dyDescent="0.25">
      <c r="B532" s="54">
        <v>0</v>
      </c>
      <c r="D532" s="55" t="s">
        <v>860</v>
      </c>
    </row>
    <row r="533" spans="2:4" x14ac:dyDescent="0.25">
      <c r="D533" s="56" t="s">
        <v>527</v>
      </c>
    </row>
    <row r="534" spans="2:4" x14ac:dyDescent="0.25">
      <c r="D534" s="20" t="s">
        <v>39</v>
      </c>
    </row>
    <row r="537" spans="2:4" x14ac:dyDescent="0.25">
      <c r="B537" s="54">
        <v>0</v>
      </c>
      <c r="D537" s="55" t="s">
        <v>882</v>
      </c>
    </row>
    <row r="538" spans="2:4" x14ac:dyDescent="0.25">
      <c r="D538" s="56" t="s">
        <v>478</v>
      </c>
    </row>
    <row r="540" spans="2:4" x14ac:dyDescent="0.25">
      <c r="D540" s="52" t="s">
        <v>40</v>
      </c>
    </row>
    <row r="541" spans="2:4" x14ac:dyDescent="0.25">
      <c r="D541" s="19" t="s">
        <v>923</v>
      </c>
    </row>
    <row r="543" spans="2:4" x14ac:dyDescent="0.25">
      <c r="D543" s="52" t="s">
        <v>878</v>
      </c>
    </row>
    <row r="575" spans="4:4" x14ac:dyDescent="0.25">
      <c r="D575" s="93" t="s">
        <v>909</v>
      </c>
    </row>
    <row r="576" spans="4:4" x14ac:dyDescent="0.25">
      <c r="D576" s="93"/>
    </row>
    <row r="577" spans="4:35" x14ac:dyDescent="0.25">
      <c r="D577" s="93" t="s">
        <v>910</v>
      </c>
    </row>
    <row r="578" spans="4:35" x14ac:dyDescent="0.25">
      <c r="D578" s="93"/>
    </row>
    <row r="579" spans="4:35" x14ac:dyDescent="0.25">
      <c r="D579" s="93" t="s">
        <v>911</v>
      </c>
    </row>
    <row r="580" spans="4:35" x14ac:dyDescent="0.25">
      <c r="D580" s="99" t="s">
        <v>912</v>
      </c>
    </row>
    <row r="581" spans="4:35" x14ac:dyDescent="0.25">
      <c r="D581" s="99" t="s">
        <v>913</v>
      </c>
    </row>
    <row r="582" spans="4:35" x14ac:dyDescent="0.25">
      <c r="D582" s="93"/>
    </row>
    <row r="583" spans="4:35" x14ac:dyDescent="0.25">
      <c r="D583" s="93" t="s">
        <v>914</v>
      </c>
    </row>
    <row r="584" spans="4:35" x14ac:dyDescent="0.25">
      <c r="D584" s="99" t="s">
        <v>915</v>
      </c>
    </row>
    <row r="585" spans="4:35" x14ac:dyDescent="0.25">
      <c r="D585" s="99" t="s">
        <v>916</v>
      </c>
    </row>
    <row r="587" spans="4:35" x14ac:dyDescent="0.25">
      <c r="D587" s="94" t="s">
        <v>917</v>
      </c>
      <c r="E587" s="17"/>
      <c r="F587" s="17"/>
      <c r="G587" s="17"/>
      <c r="H587" s="17"/>
      <c r="I587" s="17"/>
      <c r="J587" s="17"/>
      <c r="K587" s="17"/>
      <c r="L587" s="17"/>
      <c r="M587" s="17"/>
      <c r="N587" s="17"/>
      <c r="O587" s="17"/>
      <c r="P587" s="17"/>
      <c r="Q587" s="17"/>
      <c r="R587" s="17"/>
      <c r="S587" s="17"/>
      <c r="T587" s="17"/>
      <c r="U587" s="17"/>
      <c r="V587" s="17"/>
      <c r="W587" s="17"/>
      <c r="X587" s="17"/>
      <c r="Y587" s="17"/>
      <c r="Z587" s="17"/>
      <c r="AA587" s="17"/>
      <c r="AB587" s="17"/>
      <c r="AC587" s="17"/>
      <c r="AD587" s="17"/>
      <c r="AE587" s="17"/>
      <c r="AF587" s="17"/>
      <c r="AG587" s="17"/>
      <c r="AH587" s="17"/>
      <c r="AI587" s="17"/>
    </row>
    <row r="588" spans="4:35" x14ac:dyDescent="0.25">
      <c r="D588" s="94" t="s">
        <v>631</v>
      </c>
      <c r="E588" s="17"/>
      <c r="F588" s="17"/>
      <c r="G588" s="17"/>
      <c r="H588" s="17"/>
      <c r="I588" s="17"/>
      <c r="J588" s="17"/>
      <c r="K588" s="17"/>
      <c r="L588" s="17"/>
      <c r="M588" s="17"/>
      <c r="N588" s="17"/>
      <c r="O588" s="17"/>
      <c r="P588" s="17"/>
      <c r="Q588" s="17"/>
      <c r="R588" s="17"/>
      <c r="S588" s="17"/>
      <c r="T588" s="17"/>
      <c r="U588" s="17"/>
      <c r="V588" s="17"/>
      <c r="W588" s="17"/>
      <c r="X588" s="17"/>
      <c r="Y588" s="17"/>
      <c r="Z588" s="17"/>
      <c r="AA588" s="17"/>
      <c r="AB588" s="17"/>
      <c r="AC588" s="17"/>
      <c r="AD588" s="17"/>
      <c r="AE588" s="17"/>
      <c r="AF588" s="17"/>
      <c r="AG588" s="17"/>
      <c r="AH588" s="17"/>
      <c r="AI588" s="17"/>
    </row>
    <row r="589" spans="4:35" x14ac:dyDescent="0.25">
      <c r="D589" s="94" t="s">
        <v>918</v>
      </c>
      <c r="E589" s="17"/>
      <c r="F589" s="17"/>
      <c r="G589" s="17"/>
      <c r="H589" s="17"/>
      <c r="I589" s="17"/>
      <c r="J589" s="17"/>
      <c r="K589" s="17"/>
      <c r="L589" s="17"/>
      <c r="M589" s="17"/>
      <c r="N589" s="17"/>
      <c r="O589" s="17"/>
      <c r="P589" s="17"/>
      <c r="Q589" s="17"/>
      <c r="R589" s="17"/>
      <c r="S589" s="17"/>
      <c r="T589" s="17"/>
      <c r="U589" s="17"/>
      <c r="V589" s="17"/>
      <c r="W589" s="17"/>
      <c r="X589" s="17"/>
      <c r="Y589" s="17"/>
      <c r="Z589" s="17"/>
      <c r="AA589" s="17"/>
      <c r="AB589" s="17"/>
      <c r="AC589" s="17"/>
      <c r="AD589" s="17"/>
      <c r="AE589" s="17"/>
      <c r="AF589" s="17"/>
      <c r="AG589" s="17"/>
      <c r="AH589" s="17"/>
      <c r="AI589" s="17"/>
    </row>
    <row r="591" spans="4:35" x14ac:dyDescent="0.25">
      <c r="D591" s="77" t="s">
        <v>732</v>
      </c>
      <c r="E591" s="18"/>
      <c r="F591" s="18"/>
      <c r="G591" s="18"/>
      <c r="H591" s="18"/>
      <c r="I591" s="18"/>
      <c r="J591" s="18"/>
      <c r="K591" s="18"/>
      <c r="L591" s="18"/>
      <c r="M591" s="18"/>
      <c r="N591" s="18"/>
      <c r="O591" s="18"/>
      <c r="P591" s="18"/>
      <c r="Q591" s="18"/>
      <c r="R591" s="18"/>
    </row>
    <row r="592" spans="4:35" x14ac:dyDescent="0.25">
      <c r="D592" s="78"/>
      <c r="E592" s="18"/>
      <c r="F592" s="18"/>
      <c r="G592" s="18"/>
      <c r="H592" s="18"/>
      <c r="I592" s="18"/>
      <c r="J592" s="18"/>
      <c r="K592" s="18"/>
      <c r="L592" s="18"/>
      <c r="M592" s="18"/>
      <c r="N592" s="18"/>
      <c r="O592" s="18"/>
      <c r="P592" s="18"/>
      <c r="Q592" s="18"/>
      <c r="R592" s="18"/>
    </row>
    <row r="593" spans="4:18" x14ac:dyDescent="0.25">
      <c r="D593" s="79" t="s">
        <v>919</v>
      </c>
      <c r="E593" s="18"/>
      <c r="F593" s="18"/>
      <c r="G593" s="18"/>
      <c r="H593" s="18"/>
      <c r="I593" s="18"/>
      <c r="J593" s="18"/>
      <c r="K593" s="18"/>
      <c r="L593" s="18"/>
      <c r="M593" s="18"/>
      <c r="N593" s="18"/>
      <c r="O593" s="18"/>
      <c r="P593" s="18"/>
      <c r="Q593" s="18"/>
      <c r="R593" s="18"/>
    </row>
    <row r="594" spans="4:18" x14ac:dyDescent="0.25">
      <c r="D594" s="77" t="s">
        <v>920</v>
      </c>
      <c r="E594" s="18"/>
      <c r="F594" s="18"/>
      <c r="G594" s="18"/>
      <c r="H594" s="18"/>
      <c r="I594" s="18"/>
      <c r="J594" s="18"/>
      <c r="K594" s="18"/>
      <c r="L594" s="18"/>
      <c r="M594" s="18"/>
      <c r="N594" s="18"/>
      <c r="O594" s="18"/>
      <c r="P594" s="18"/>
      <c r="Q594" s="18"/>
      <c r="R594" s="18"/>
    </row>
    <row r="595" spans="4:18" x14ac:dyDescent="0.25">
      <c r="D595" s="78" t="s">
        <v>921</v>
      </c>
      <c r="E595" s="18"/>
      <c r="F595" s="18"/>
      <c r="G595" s="18"/>
      <c r="H595" s="18"/>
      <c r="I595" s="18"/>
      <c r="J595" s="18"/>
      <c r="K595" s="18"/>
      <c r="L595" s="18"/>
      <c r="M595" s="18"/>
      <c r="N595" s="18"/>
      <c r="O595" s="18"/>
      <c r="P595" s="18"/>
      <c r="Q595" s="18"/>
      <c r="R595" s="18"/>
    </row>
    <row r="596" spans="4:18" x14ac:dyDescent="0.25">
      <c r="D596" s="77" t="s">
        <v>922</v>
      </c>
      <c r="E596" s="18"/>
      <c r="F596" s="18"/>
      <c r="G596" s="18"/>
      <c r="H596" s="18"/>
      <c r="I596" s="18"/>
      <c r="J596" s="18"/>
      <c r="K596" s="18"/>
      <c r="L596" s="18"/>
      <c r="M596" s="18"/>
      <c r="N596" s="18"/>
      <c r="O596" s="18"/>
      <c r="P596" s="18"/>
      <c r="Q596" s="18"/>
      <c r="R596" s="18"/>
    </row>
    <row r="597" spans="4:18" x14ac:dyDescent="0.25">
      <c r="D597" s="78"/>
      <c r="E597" s="18"/>
      <c r="F597" s="18"/>
      <c r="G597" s="18"/>
      <c r="H597" s="18"/>
      <c r="I597" s="18"/>
      <c r="J597" s="18"/>
      <c r="K597" s="18"/>
      <c r="L597" s="18"/>
      <c r="M597" s="18"/>
      <c r="N597" s="18"/>
      <c r="O597" s="18"/>
      <c r="P597" s="18"/>
      <c r="Q597" s="18"/>
      <c r="R597" s="18"/>
    </row>
    <row r="598" spans="4:18" x14ac:dyDescent="0.25">
      <c r="D598" s="81" t="s">
        <v>737</v>
      </c>
      <c r="E598" s="18"/>
      <c r="F598" s="18"/>
      <c r="G598" s="18"/>
      <c r="H598" s="18"/>
      <c r="I598" s="18"/>
      <c r="J598" s="18"/>
      <c r="K598" s="18"/>
      <c r="L598" s="18"/>
      <c r="M598" s="18"/>
      <c r="N598" s="18"/>
      <c r="O598" s="18"/>
      <c r="P598" s="18"/>
      <c r="Q598" s="18"/>
      <c r="R598" s="18"/>
    </row>
    <row r="599" spans="4:18" x14ac:dyDescent="0.25">
      <c r="D599" s="81" t="s">
        <v>738</v>
      </c>
      <c r="E599" s="18"/>
      <c r="F599" s="18"/>
      <c r="G599" s="18"/>
      <c r="H599" s="18"/>
      <c r="I599" s="18"/>
      <c r="J599" s="18"/>
      <c r="K599" s="18"/>
      <c r="L599" s="18"/>
      <c r="M599" s="18"/>
      <c r="N599" s="18"/>
      <c r="O599" s="18"/>
      <c r="P599" s="18"/>
      <c r="Q599" s="18"/>
      <c r="R599" s="18"/>
    </row>
    <row r="601" spans="4:18" x14ac:dyDescent="0.25">
      <c r="D601" s="52" t="s">
        <v>924</v>
      </c>
    </row>
    <row r="638" spans="2:2" x14ac:dyDescent="0.25">
      <c r="B638" s="53">
        <v>0</v>
      </c>
    </row>
  </sheetData>
  <pageMargins left="0.7" right="0.7" top="0.75" bottom="0.75" header="0.3" footer="0.3"/>
  <pageSetup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084478-4769-4DDE-99A8-8A2B259FF23D}">
  <sheetPr codeName="Sheet35"/>
  <dimension ref="A1:H11"/>
  <sheetViews>
    <sheetView showRuler="0" topLeftCell="B1" zoomScaleNormal="100" workbookViewId="0">
      <selection activeCell="B7" sqref="B7"/>
    </sheetView>
  </sheetViews>
  <sheetFormatPr defaultRowHeight="15" x14ac:dyDescent="0.25"/>
  <cols>
    <col min="1" max="1" width="9" style="85" bestFit="1" customWidth="1"/>
    <col min="2" max="2" width="55.7109375" style="85" customWidth="1"/>
    <col min="3" max="3" width="17.85546875" style="85" bestFit="1" customWidth="1"/>
    <col min="4" max="4" width="15.85546875" style="85" bestFit="1" customWidth="1"/>
    <col min="5" max="5" width="16.7109375" style="85" bestFit="1" customWidth="1"/>
    <col min="6" max="6" width="15.28515625" style="85" bestFit="1" customWidth="1"/>
    <col min="7" max="7" width="7.5703125" style="85" bestFit="1" customWidth="1"/>
    <col min="8" max="8" width="10.140625" style="85" bestFit="1" customWidth="1"/>
    <col min="9" max="256" width="2.85546875" style="85" customWidth="1"/>
    <col min="257" max="16384" width="9.140625" style="85"/>
  </cols>
  <sheetData>
    <row r="1" spans="1:8" ht="18.75" x14ac:dyDescent="0.25">
      <c r="A1" s="163" t="s">
        <v>318</v>
      </c>
      <c r="B1" s="164"/>
      <c r="C1" s="164"/>
      <c r="D1" s="164"/>
      <c r="E1" s="164"/>
      <c r="F1" s="164"/>
      <c r="G1" s="164"/>
      <c r="H1" s="164"/>
    </row>
    <row r="2" spans="1:8" x14ac:dyDescent="0.25">
      <c r="A2" s="165" t="s">
        <v>858</v>
      </c>
      <c r="B2" s="164"/>
      <c r="C2" s="164"/>
      <c r="D2" s="164"/>
      <c r="E2" s="164"/>
      <c r="F2" s="164"/>
      <c r="G2" s="164"/>
      <c r="H2" s="164"/>
    </row>
    <row r="4" spans="1:8" ht="30" x14ac:dyDescent="0.25">
      <c r="A4" s="60" t="s">
        <v>36</v>
      </c>
      <c r="B4" s="60" t="s">
        <v>35</v>
      </c>
      <c r="C4" s="60" t="s">
        <v>34</v>
      </c>
      <c r="D4" s="60" t="s">
        <v>33</v>
      </c>
      <c r="E4" s="60" t="s">
        <v>317</v>
      </c>
      <c r="F4" s="60" t="s">
        <v>32</v>
      </c>
      <c r="G4" s="60" t="s">
        <v>31</v>
      </c>
      <c r="H4" s="60" t="s">
        <v>30</v>
      </c>
    </row>
    <row r="5" spans="1:8" ht="30" x14ac:dyDescent="0.25">
      <c r="A5" s="82" t="s">
        <v>599</v>
      </c>
      <c r="B5" s="82" t="s">
        <v>640</v>
      </c>
      <c r="C5" s="82" t="s">
        <v>329</v>
      </c>
      <c r="D5" s="82" t="s">
        <v>639</v>
      </c>
      <c r="E5" s="82" t="s">
        <v>638</v>
      </c>
      <c r="F5" s="82" t="s">
        <v>25</v>
      </c>
      <c r="G5" s="82" t="s">
        <v>20</v>
      </c>
      <c r="H5" s="82" t="s">
        <v>45</v>
      </c>
    </row>
    <row r="6" spans="1:8" ht="30" x14ac:dyDescent="0.25">
      <c r="A6" s="82" t="s">
        <v>857</v>
      </c>
      <c r="B6" s="82" t="s">
        <v>856</v>
      </c>
      <c r="C6" s="82" t="s">
        <v>855</v>
      </c>
      <c r="D6" s="82" t="s">
        <v>854</v>
      </c>
      <c r="E6" s="82" t="s">
        <v>853</v>
      </c>
      <c r="F6" s="82" t="s">
        <v>25</v>
      </c>
      <c r="G6" s="82" t="s">
        <v>20</v>
      </c>
      <c r="H6" s="82" t="s">
        <v>45</v>
      </c>
    </row>
    <row r="7" spans="1:8" ht="30" x14ac:dyDescent="0.25">
      <c r="A7" s="83" t="s">
        <v>706</v>
      </c>
      <c r="B7" s="83" t="s">
        <v>759</v>
      </c>
      <c r="C7" s="83" t="s">
        <v>137</v>
      </c>
      <c r="D7" s="83" t="s">
        <v>758</v>
      </c>
      <c r="E7" s="83" t="s">
        <v>757</v>
      </c>
      <c r="F7" s="83" t="s">
        <v>25</v>
      </c>
      <c r="G7" s="83" t="s">
        <v>20</v>
      </c>
      <c r="H7" s="83" t="s">
        <v>637</v>
      </c>
    </row>
    <row r="8" spans="1:8" ht="30" x14ac:dyDescent="0.25">
      <c r="A8" s="82" t="s">
        <v>756</v>
      </c>
      <c r="B8" s="82" t="s">
        <v>755</v>
      </c>
      <c r="C8" s="82" t="s">
        <v>137</v>
      </c>
      <c r="D8" s="82" t="s">
        <v>754</v>
      </c>
      <c r="E8" s="82" t="s">
        <v>753</v>
      </c>
      <c r="F8" s="82" t="s">
        <v>25</v>
      </c>
      <c r="G8" s="82" t="s">
        <v>20</v>
      </c>
      <c r="H8" s="82" t="s">
        <v>45</v>
      </c>
    </row>
    <row r="9" spans="1:8" ht="30" x14ac:dyDescent="0.25">
      <c r="A9" s="82" t="s">
        <v>827</v>
      </c>
      <c r="B9" s="82" t="s">
        <v>826</v>
      </c>
      <c r="C9" s="82" t="s">
        <v>762</v>
      </c>
      <c r="D9" s="82" t="s">
        <v>825</v>
      </c>
      <c r="E9" s="82" t="s">
        <v>824</v>
      </c>
      <c r="F9" s="82" t="s">
        <v>25</v>
      </c>
      <c r="G9" s="82" t="s">
        <v>20</v>
      </c>
      <c r="H9" s="82" t="s">
        <v>45</v>
      </c>
    </row>
    <row r="10" spans="1:8" x14ac:dyDescent="0.25">
      <c r="A10" s="91" t="s">
        <v>852</v>
      </c>
      <c r="B10" s="91" t="s">
        <v>851</v>
      </c>
      <c r="C10" s="91" t="s">
        <v>330</v>
      </c>
      <c r="D10" s="91" t="s">
        <v>850</v>
      </c>
      <c r="E10" s="91" t="s">
        <v>849</v>
      </c>
      <c r="F10" s="91" t="s">
        <v>25</v>
      </c>
      <c r="G10" s="91" t="s">
        <v>20</v>
      </c>
      <c r="H10" s="91" t="s">
        <v>328</v>
      </c>
    </row>
    <row r="11" spans="1:8" ht="30" x14ac:dyDescent="0.25">
      <c r="A11" s="84" t="s">
        <v>877</v>
      </c>
      <c r="B11" s="84" t="s">
        <v>878</v>
      </c>
      <c r="C11" s="84" t="s">
        <v>879</v>
      </c>
      <c r="D11" s="84" t="s">
        <v>880</v>
      </c>
      <c r="E11" s="84" t="s">
        <v>881</v>
      </c>
      <c r="F11" s="84" t="s">
        <v>25</v>
      </c>
      <c r="G11" s="84" t="s">
        <v>20</v>
      </c>
      <c r="H11" s="84"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r:id="rId1"/>
  <headerFooter alignWithMargins="0">
    <oddHeader>&amp;C&amp;HIncidents: (Unrated) Assigned Person Is Me</oddHeader>
    <oddFooter>&amp;L&amp;BTue, 15 Mar 2022 08:27, Aryo Budi Dwi Prasetyo&amp;RPage &amp;P of &amp;N</oddFooter>
  </headerFooter>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2E5B6A-002B-4D64-B013-ACC2977FEAE9}">
  <sheetPr codeName="Sheet36"/>
  <dimension ref="B2:AJ387"/>
  <sheetViews>
    <sheetView topLeftCell="A351" zoomScaleNormal="100" workbookViewId="0">
      <selection activeCell="D377" sqref="D377"/>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848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971</v>
      </c>
    </row>
    <row r="16" spans="2:4" x14ac:dyDescent="0.25">
      <c r="D16" s="52" t="s">
        <v>479</v>
      </c>
    </row>
    <row r="17" spans="2:4" x14ac:dyDescent="0.25">
      <c r="D17" s="56" t="s">
        <v>5</v>
      </c>
    </row>
    <row r="20" spans="2:4" x14ac:dyDescent="0.25">
      <c r="B20" s="3">
        <v>0</v>
      </c>
      <c r="D20" s="55" t="s">
        <v>860</v>
      </c>
    </row>
    <row r="21" spans="2:4" x14ac:dyDescent="0.25">
      <c r="D21" s="56" t="s">
        <v>43</v>
      </c>
    </row>
    <row r="23" spans="2:4" x14ac:dyDescent="0.25">
      <c r="D23" s="52" t="s">
        <v>40</v>
      </c>
    </row>
    <row r="24" spans="2:4" x14ac:dyDescent="0.25">
      <c r="D24" s="19" t="s">
        <v>933</v>
      </c>
    </row>
    <row r="35" spans="4:4" x14ac:dyDescent="0.25">
      <c r="D35" s="52" t="s">
        <v>872</v>
      </c>
    </row>
    <row r="36" spans="4:4" x14ac:dyDescent="0.25">
      <c r="D36" s="52" t="s">
        <v>873</v>
      </c>
    </row>
    <row r="37" spans="4:4" x14ac:dyDescent="0.25">
      <c r="D37" s="52" t="s">
        <v>867</v>
      </c>
    </row>
    <row r="38" spans="4:4" x14ac:dyDescent="0.25">
      <c r="D38" s="52" t="s">
        <v>874</v>
      </c>
    </row>
    <row r="39" spans="4:4" x14ac:dyDescent="0.25">
      <c r="D39" s="52" t="s">
        <v>875</v>
      </c>
    </row>
    <row r="76" spans="4:36" x14ac:dyDescent="0.25">
      <c r="D76" s="94" t="s">
        <v>928</v>
      </c>
      <c r="E76" s="17"/>
      <c r="F76" s="17"/>
      <c r="G76" s="17"/>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row>
    <row r="77" spans="4:36" x14ac:dyDescent="0.25">
      <c r="D77" s="94" t="s">
        <v>925</v>
      </c>
      <c r="E77" s="17"/>
      <c r="F77" s="17"/>
      <c r="G77" s="17"/>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row>
    <row r="78" spans="4:36" x14ac:dyDescent="0.25">
      <c r="D78" s="94" t="s">
        <v>926</v>
      </c>
      <c r="E78" s="17"/>
      <c r="F78" s="17"/>
      <c r="G78" s="17"/>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row>
    <row r="79" spans="4:36" x14ac:dyDescent="0.25">
      <c r="D79" s="96" t="s">
        <v>927</v>
      </c>
      <c r="E79" s="17"/>
      <c r="F79" s="17"/>
      <c r="G79" s="17"/>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row>
    <row r="81" spans="4:15" x14ac:dyDescent="0.25">
      <c r="D81" s="77" t="s">
        <v>732</v>
      </c>
      <c r="E81" s="18"/>
      <c r="F81" s="18"/>
      <c r="G81" s="18"/>
      <c r="H81" s="18"/>
      <c r="I81" s="18"/>
      <c r="J81" s="18"/>
      <c r="K81" s="18"/>
      <c r="L81" s="18"/>
      <c r="M81" s="18"/>
      <c r="N81" s="18"/>
      <c r="O81" s="18"/>
    </row>
    <row r="82" spans="4:15" x14ac:dyDescent="0.25">
      <c r="D82" s="78"/>
      <c r="E82" s="18"/>
      <c r="F82" s="18"/>
      <c r="G82" s="18"/>
      <c r="H82" s="18"/>
      <c r="I82" s="18"/>
      <c r="J82" s="18"/>
      <c r="K82" s="18"/>
      <c r="L82" s="18"/>
      <c r="M82" s="18"/>
      <c r="N82" s="18"/>
      <c r="O82" s="18"/>
    </row>
    <row r="83" spans="4:15" x14ac:dyDescent="0.25">
      <c r="D83" s="79" t="s">
        <v>929</v>
      </c>
      <c r="E83" s="18"/>
      <c r="F83" s="18"/>
      <c r="G83" s="18"/>
      <c r="H83" s="18"/>
      <c r="I83" s="18"/>
      <c r="J83" s="18"/>
      <c r="K83" s="18"/>
      <c r="L83" s="18"/>
      <c r="M83" s="18"/>
      <c r="N83" s="18"/>
      <c r="O83" s="18"/>
    </row>
    <row r="84" spans="4:15" x14ac:dyDescent="0.25">
      <c r="D84" s="77" t="s">
        <v>930</v>
      </c>
      <c r="E84" s="18"/>
      <c r="F84" s="18"/>
      <c r="G84" s="18"/>
      <c r="H84" s="18"/>
      <c r="I84" s="18"/>
      <c r="J84" s="18"/>
      <c r="K84" s="18"/>
      <c r="L84" s="18"/>
      <c r="M84" s="18"/>
      <c r="N84" s="18"/>
      <c r="O84" s="18"/>
    </row>
    <row r="85" spans="4:15" x14ac:dyDescent="0.25">
      <c r="D85" s="78" t="s">
        <v>931</v>
      </c>
      <c r="E85" s="18"/>
      <c r="F85" s="18"/>
      <c r="G85" s="18"/>
      <c r="H85" s="18"/>
      <c r="I85" s="18"/>
      <c r="J85" s="18"/>
      <c r="K85" s="18"/>
      <c r="L85" s="18"/>
      <c r="M85" s="18"/>
      <c r="N85" s="18"/>
      <c r="O85" s="18"/>
    </row>
    <row r="86" spans="4:15" x14ac:dyDescent="0.25">
      <c r="D86" s="77" t="s">
        <v>932</v>
      </c>
      <c r="E86" s="18"/>
      <c r="F86" s="18"/>
      <c r="G86" s="18"/>
      <c r="H86" s="18"/>
      <c r="I86" s="18"/>
      <c r="J86" s="18"/>
      <c r="K86" s="18"/>
      <c r="L86" s="18"/>
      <c r="M86" s="18"/>
      <c r="N86" s="18"/>
      <c r="O86" s="18"/>
    </row>
    <row r="87" spans="4:15" x14ac:dyDescent="0.25">
      <c r="D87" s="78"/>
      <c r="E87" s="18"/>
      <c r="F87" s="18"/>
      <c r="G87" s="18"/>
      <c r="H87" s="18"/>
      <c r="I87" s="18"/>
      <c r="J87" s="18"/>
      <c r="K87" s="18"/>
      <c r="L87" s="18"/>
      <c r="M87" s="18"/>
      <c r="N87" s="18"/>
      <c r="O87" s="18"/>
    </row>
    <row r="88" spans="4:15" x14ac:dyDescent="0.25">
      <c r="D88" s="81" t="s">
        <v>737</v>
      </c>
      <c r="E88" s="18"/>
      <c r="F88" s="18"/>
      <c r="G88" s="18"/>
      <c r="H88" s="18"/>
      <c r="I88" s="18"/>
      <c r="J88" s="18"/>
      <c r="K88" s="18"/>
      <c r="L88" s="18"/>
      <c r="M88" s="18"/>
      <c r="N88" s="18"/>
      <c r="O88" s="18"/>
    </row>
    <row r="89" spans="4:15" x14ac:dyDescent="0.25">
      <c r="D89" s="81" t="s">
        <v>738</v>
      </c>
      <c r="E89" s="18"/>
      <c r="F89" s="18"/>
      <c r="G89" s="18"/>
      <c r="H89" s="18"/>
      <c r="I89" s="18"/>
      <c r="J89" s="18"/>
      <c r="K89" s="18"/>
      <c r="L89" s="18"/>
      <c r="M89" s="18"/>
      <c r="N89" s="18"/>
      <c r="O89" s="18"/>
    </row>
    <row r="91" spans="4:15" x14ac:dyDescent="0.25">
      <c r="D91" s="52" t="s">
        <v>934</v>
      </c>
    </row>
    <row r="112" spans="4:4" x14ac:dyDescent="0.25">
      <c r="D112" s="55" t="s">
        <v>848</v>
      </c>
    </row>
    <row r="114" spans="4:4" x14ac:dyDescent="0.25">
      <c r="D114" s="52" t="s">
        <v>934</v>
      </c>
    </row>
    <row r="147" spans="2:4" x14ac:dyDescent="0.25">
      <c r="B147" s="54">
        <v>0</v>
      </c>
      <c r="D147" s="55" t="s">
        <v>946</v>
      </c>
    </row>
    <row r="148" spans="2:4" x14ac:dyDescent="0.25">
      <c r="D148" s="56" t="s">
        <v>131</v>
      </c>
    </row>
    <row r="150" spans="2:4" x14ac:dyDescent="0.25">
      <c r="D150" s="52" t="s">
        <v>40</v>
      </c>
    </row>
    <row r="151" spans="2:4" x14ac:dyDescent="0.25">
      <c r="D151" s="19" t="s">
        <v>947</v>
      </c>
    </row>
    <row r="153" spans="2:4" x14ac:dyDescent="0.25">
      <c r="D153" s="52" t="s">
        <v>948</v>
      </c>
    </row>
    <row r="196" spans="4:4" x14ac:dyDescent="0.25">
      <c r="D196" s="93" t="s">
        <v>950</v>
      </c>
    </row>
    <row r="197" spans="4:4" x14ac:dyDescent="0.25">
      <c r="D197" s="93" t="s">
        <v>949</v>
      </c>
    </row>
    <row r="198" spans="4:4" x14ac:dyDescent="0.25">
      <c r="D198" s="93" t="s">
        <v>867</v>
      </c>
    </row>
    <row r="199" spans="4:4" x14ac:dyDescent="0.25">
      <c r="D199" s="93" t="s">
        <v>951</v>
      </c>
    </row>
    <row r="200" spans="4:4" x14ac:dyDescent="0.25">
      <c r="D200" s="93" t="s">
        <v>952</v>
      </c>
    </row>
    <row r="202" spans="4:4" x14ac:dyDescent="0.25">
      <c r="D202" s="52" t="s">
        <v>38</v>
      </c>
    </row>
    <row r="203" spans="4:4" x14ac:dyDescent="0.25">
      <c r="D203" s="52" t="s">
        <v>953</v>
      </c>
    </row>
    <row r="204" spans="4:4" x14ac:dyDescent="0.25">
      <c r="D204" s="52" t="s">
        <v>954</v>
      </c>
    </row>
    <row r="206" spans="4:4" x14ac:dyDescent="0.25">
      <c r="D206" s="52" t="s">
        <v>955</v>
      </c>
    </row>
    <row r="207" spans="4:4" x14ac:dyDescent="0.25">
      <c r="D207" s="52" t="s">
        <v>956</v>
      </c>
    </row>
    <row r="208" spans="4:4" x14ac:dyDescent="0.25">
      <c r="D208" s="52" t="s">
        <v>957</v>
      </c>
    </row>
    <row r="209" spans="4:4" x14ac:dyDescent="0.25">
      <c r="D209" s="52" t="s">
        <v>958</v>
      </c>
    </row>
    <row r="210" spans="4:4" x14ac:dyDescent="0.25">
      <c r="D210" s="52" t="s">
        <v>959</v>
      </c>
    </row>
    <row r="212" spans="4:4" x14ac:dyDescent="0.25">
      <c r="D212" s="52" t="s">
        <v>960</v>
      </c>
    </row>
    <row r="312" spans="4:26" x14ac:dyDescent="0.25">
      <c r="D312" s="105" t="s">
        <v>970</v>
      </c>
      <c r="E312" s="17"/>
      <c r="F312" s="17"/>
      <c r="G312" s="17"/>
      <c r="H312" s="17"/>
      <c r="I312" s="17"/>
      <c r="J312" s="17"/>
      <c r="K312" s="17"/>
      <c r="L312" s="17"/>
      <c r="M312" s="17"/>
      <c r="N312" s="17"/>
      <c r="O312" s="17"/>
      <c r="P312" s="17"/>
      <c r="Q312" s="17"/>
      <c r="R312" s="17"/>
      <c r="S312" s="17"/>
      <c r="T312" s="17"/>
      <c r="U312" s="17"/>
      <c r="V312" s="17"/>
      <c r="W312" s="17"/>
      <c r="X312" s="17"/>
      <c r="Y312" s="17"/>
      <c r="Z312" s="17"/>
    </row>
    <row r="313" spans="4:26" x14ac:dyDescent="0.25">
      <c r="D313" s="105" t="s">
        <v>956</v>
      </c>
      <c r="E313" s="17"/>
      <c r="F313" s="17"/>
      <c r="G313" s="17"/>
      <c r="H313" s="17"/>
      <c r="I313" s="17"/>
      <c r="J313" s="17"/>
      <c r="K313" s="17"/>
      <c r="L313" s="17"/>
      <c r="M313" s="17"/>
      <c r="N313" s="17"/>
      <c r="O313" s="17"/>
      <c r="P313" s="17"/>
      <c r="Q313" s="17"/>
      <c r="R313" s="17"/>
      <c r="S313" s="17"/>
      <c r="T313" s="17"/>
      <c r="U313" s="17"/>
      <c r="V313" s="17"/>
      <c r="W313" s="17"/>
      <c r="X313" s="17"/>
      <c r="Y313" s="17"/>
      <c r="Z313" s="17"/>
    </row>
    <row r="314" spans="4:26" x14ac:dyDescent="0.25">
      <c r="D314" s="105" t="s">
        <v>957</v>
      </c>
      <c r="E314" s="17"/>
      <c r="F314" s="17"/>
      <c r="G314" s="17"/>
      <c r="H314" s="17"/>
      <c r="I314" s="17"/>
      <c r="J314" s="17"/>
      <c r="K314" s="17"/>
      <c r="L314" s="17"/>
      <c r="M314" s="17"/>
      <c r="N314" s="17"/>
      <c r="O314" s="17"/>
      <c r="P314" s="17"/>
      <c r="Q314" s="17"/>
      <c r="R314" s="17"/>
      <c r="S314" s="17"/>
      <c r="T314" s="17"/>
      <c r="U314" s="17"/>
      <c r="V314" s="17"/>
      <c r="W314" s="17"/>
      <c r="X314" s="17"/>
      <c r="Y314" s="17"/>
      <c r="Z314" s="17"/>
    </row>
    <row r="315" spans="4:26" x14ac:dyDescent="0.25">
      <c r="D315" s="105" t="s">
        <v>958</v>
      </c>
      <c r="E315" s="17"/>
      <c r="F315" s="17"/>
      <c r="G315" s="17"/>
      <c r="H315" s="17"/>
      <c r="I315" s="17"/>
      <c r="J315" s="17"/>
      <c r="K315" s="17"/>
      <c r="L315" s="17"/>
      <c r="M315" s="17"/>
      <c r="N315" s="17"/>
      <c r="O315" s="17"/>
      <c r="P315" s="17"/>
      <c r="Q315" s="17"/>
      <c r="R315" s="17"/>
      <c r="S315" s="17"/>
      <c r="T315" s="17"/>
      <c r="U315" s="17"/>
      <c r="V315" s="17"/>
      <c r="W315" s="17"/>
      <c r="X315" s="17"/>
      <c r="Y315" s="17"/>
      <c r="Z315" s="17"/>
    </row>
    <row r="316" spans="4:26" x14ac:dyDescent="0.25">
      <c r="D316" s="105" t="s">
        <v>959</v>
      </c>
      <c r="E316" s="17"/>
      <c r="F316" s="17"/>
      <c r="G316" s="17"/>
      <c r="H316" s="17"/>
      <c r="I316" s="17"/>
      <c r="J316" s="17"/>
      <c r="K316" s="17"/>
      <c r="L316" s="17"/>
      <c r="M316" s="17"/>
      <c r="N316" s="17"/>
      <c r="O316" s="17"/>
      <c r="P316" s="17"/>
      <c r="Q316" s="17"/>
      <c r="R316" s="17"/>
      <c r="S316" s="17"/>
      <c r="T316" s="17"/>
      <c r="U316" s="17"/>
      <c r="V316" s="17"/>
      <c r="W316" s="17"/>
      <c r="X316" s="17"/>
      <c r="Y316" s="17"/>
      <c r="Z316" s="17"/>
    </row>
    <row r="318" spans="4:26" x14ac:dyDescent="0.25">
      <c r="D318" s="106" t="s">
        <v>749</v>
      </c>
      <c r="E318" s="18"/>
      <c r="F318" s="18"/>
      <c r="G318" s="18"/>
      <c r="H318" s="18"/>
      <c r="I318" s="18"/>
      <c r="J318" s="18"/>
      <c r="K318" s="18"/>
      <c r="L318" s="18"/>
      <c r="M318" s="18"/>
      <c r="N318" s="18"/>
      <c r="O318" s="18"/>
      <c r="P318" s="18"/>
    </row>
    <row r="319" spans="4:26" x14ac:dyDescent="0.25">
      <c r="D319" s="106"/>
      <c r="E319" s="18"/>
      <c r="F319" s="18"/>
      <c r="G319" s="18"/>
      <c r="H319" s="18"/>
      <c r="I319" s="18"/>
      <c r="J319" s="18"/>
      <c r="K319" s="18"/>
      <c r="L319" s="18"/>
      <c r="M319" s="18"/>
      <c r="N319" s="18"/>
      <c r="O319" s="18"/>
      <c r="P319" s="18"/>
    </row>
    <row r="320" spans="4:26" x14ac:dyDescent="0.25">
      <c r="D320" s="106" t="s">
        <v>967</v>
      </c>
      <c r="E320" s="18"/>
      <c r="F320" s="18"/>
      <c r="G320" s="18"/>
      <c r="H320" s="18"/>
      <c r="I320" s="18"/>
      <c r="J320" s="18"/>
      <c r="K320" s="18"/>
      <c r="L320" s="18"/>
      <c r="M320" s="18"/>
      <c r="N320" s="18"/>
      <c r="O320" s="18"/>
      <c r="P320" s="18"/>
    </row>
    <row r="321" spans="4:16" x14ac:dyDescent="0.25">
      <c r="D321" s="106" t="s">
        <v>968</v>
      </c>
      <c r="E321" s="18"/>
      <c r="F321" s="18"/>
      <c r="G321" s="18"/>
      <c r="H321" s="18"/>
      <c r="I321" s="18"/>
      <c r="J321" s="18"/>
      <c r="K321" s="18"/>
      <c r="L321" s="18"/>
      <c r="M321" s="18"/>
      <c r="N321" s="18"/>
      <c r="O321" s="18"/>
      <c r="P321" s="18"/>
    </row>
    <row r="322" spans="4:16" x14ac:dyDescent="0.25">
      <c r="D322" s="106" t="s">
        <v>969</v>
      </c>
      <c r="E322" s="18"/>
      <c r="F322" s="18"/>
      <c r="G322" s="18"/>
      <c r="H322" s="18"/>
      <c r="I322" s="18"/>
      <c r="J322" s="18"/>
      <c r="K322" s="18"/>
      <c r="L322" s="18"/>
      <c r="M322" s="18"/>
      <c r="N322" s="18"/>
      <c r="O322" s="18"/>
      <c r="P322" s="18"/>
    </row>
    <row r="323" spans="4:16" x14ac:dyDescent="0.25">
      <c r="D323" s="106"/>
      <c r="E323" s="18"/>
      <c r="F323" s="18"/>
      <c r="G323" s="18"/>
      <c r="H323" s="18"/>
      <c r="I323" s="18"/>
      <c r="J323" s="18"/>
      <c r="K323" s="18"/>
      <c r="L323" s="18"/>
      <c r="M323" s="18"/>
      <c r="N323" s="18"/>
      <c r="O323" s="18"/>
      <c r="P323" s="18"/>
    </row>
    <row r="324" spans="4:16" x14ac:dyDescent="0.25">
      <c r="D324" s="107" t="s">
        <v>737</v>
      </c>
      <c r="E324" s="18"/>
      <c r="F324" s="18"/>
      <c r="G324" s="18"/>
      <c r="H324" s="18"/>
      <c r="I324" s="18"/>
      <c r="J324" s="18"/>
      <c r="K324" s="18"/>
      <c r="L324" s="18"/>
      <c r="M324" s="18"/>
      <c r="N324" s="18"/>
      <c r="O324" s="18"/>
      <c r="P324" s="18"/>
    </row>
    <row r="325" spans="4:16" x14ac:dyDescent="0.25">
      <c r="D325" s="107" t="s">
        <v>738</v>
      </c>
      <c r="E325" s="18"/>
      <c r="F325" s="18"/>
      <c r="G325" s="18"/>
      <c r="H325" s="18"/>
      <c r="I325" s="18"/>
      <c r="J325" s="18"/>
      <c r="K325" s="18"/>
      <c r="L325" s="18"/>
      <c r="M325" s="18"/>
      <c r="N325" s="18"/>
      <c r="O325" s="18"/>
      <c r="P325" s="18"/>
    </row>
    <row r="327" spans="4:16" x14ac:dyDescent="0.25">
      <c r="D327" s="52" t="s">
        <v>960</v>
      </c>
    </row>
    <row r="377" spans="2:4" x14ac:dyDescent="0.25">
      <c r="B377" s="54">
        <v>0</v>
      </c>
      <c r="D377" s="55" t="s">
        <v>962</v>
      </c>
    </row>
    <row r="378" spans="2:4" x14ac:dyDescent="0.25">
      <c r="D378" s="56" t="s">
        <v>598</v>
      </c>
    </row>
    <row r="379" spans="2:4" x14ac:dyDescent="0.25">
      <c r="D379" s="20" t="s">
        <v>39</v>
      </c>
    </row>
    <row r="382" spans="2:4" x14ac:dyDescent="0.25">
      <c r="B382" s="54">
        <v>0</v>
      </c>
      <c r="D382" s="55" t="s">
        <v>1038</v>
      </c>
    </row>
    <row r="383" spans="2:4" x14ac:dyDescent="0.25">
      <c r="D383" s="56" t="s">
        <v>527</v>
      </c>
    </row>
    <row r="384" spans="2:4" x14ac:dyDescent="0.25">
      <c r="D384" s="20" t="s">
        <v>39</v>
      </c>
    </row>
    <row r="387" spans="2:2" x14ac:dyDescent="0.25">
      <c r="B387" s="53">
        <v>0</v>
      </c>
    </row>
  </sheetData>
  <pageMargins left="0.7" right="0.7" top="0.75" bottom="0.75" header="0.3" footer="0.3"/>
  <pageSetup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292BA-9A48-467C-AB99-C703EDD076B3}">
  <sheetPr codeName="Sheet37"/>
  <dimension ref="A1:H11"/>
  <sheetViews>
    <sheetView showRuler="0" zoomScaleNormal="100" workbookViewId="0">
      <selection activeCell="A6" sqref="A6"/>
    </sheetView>
  </sheetViews>
  <sheetFormatPr defaultColWidth="2.85546875" defaultRowHeight="15" x14ac:dyDescent="0.25"/>
  <cols>
    <col min="1" max="1" width="9" style="100" bestFit="1" customWidth="1"/>
    <col min="2" max="2" width="55.7109375" style="100" customWidth="1"/>
    <col min="3" max="3" width="17.85546875" style="100" bestFit="1" customWidth="1"/>
    <col min="4" max="4" width="15.85546875" style="100" bestFit="1" customWidth="1"/>
    <col min="5" max="5" width="16.7109375" style="100" bestFit="1" customWidth="1"/>
    <col min="6" max="6" width="15.28515625" style="100" bestFit="1" customWidth="1"/>
    <col min="7" max="7" width="7.5703125" style="100" bestFit="1" customWidth="1"/>
    <col min="8" max="8" width="10.140625" style="100" bestFit="1" customWidth="1"/>
    <col min="9" max="16384" width="2.85546875" style="100"/>
  </cols>
  <sheetData>
    <row r="1" spans="1:8" ht="18.75" x14ac:dyDescent="0.25">
      <c r="A1" s="169" t="s">
        <v>647</v>
      </c>
      <c r="B1" s="170"/>
      <c r="C1" s="170"/>
      <c r="D1" s="170"/>
      <c r="E1" s="170"/>
      <c r="F1" s="170"/>
      <c r="G1" s="170"/>
      <c r="H1" s="170"/>
    </row>
    <row r="2" spans="1:8" x14ac:dyDescent="0.25">
      <c r="A2" s="171" t="s">
        <v>937</v>
      </c>
      <c r="B2" s="170"/>
      <c r="C2" s="170"/>
      <c r="D2" s="170"/>
      <c r="E2" s="170"/>
      <c r="F2" s="170"/>
      <c r="G2" s="170"/>
      <c r="H2" s="170"/>
    </row>
    <row r="4" spans="1:8" ht="30" x14ac:dyDescent="0.25">
      <c r="A4" s="101" t="s">
        <v>36</v>
      </c>
      <c r="B4" s="101" t="s">
        <v>35</v>
      </c>
      <c r="C4" s="101" t="s">
        <v>34</v>
      </c>
      <c r="D4" s="101" t="s">
        <v>33</v>
      </c>
      <c r="E4" s="101" t="s">
        <v>317</v>
      </c>
      <c r="F4" s="101" t="s">
        <v>32</v>
      </c>
      <c r="G4" s="101" t="s">
        <v>31</v>
      </c>
      <c r="H4" s="101" t="s">
        <v>30</v>
      </c>
    </row>
    <row r="5" spans="1:8" ht="30" x14ac:dyDescent="0.25">
      <c r="A5" s="102" t="s">
        <v>857</v>
      </c>
      <c r="B5" s="102" t="s">
        <v>856</v>
      </c>
      <c r="C5" s="102" t="s">
        <v>855</v>
      </c>
      <c r="D5" s="102" t="s">
        <v>854</v>
      </c>
      <c r="E5" s="102" t="s">
        <v>853</v>
      </c>
      <c r="F5" s="102" t="s">
        <v>25</v>
      </c>
      <c r="G5" s="102" t="s">
        <v>20</v>
      </c>
      <c r="H5" s="102" t="s">
        <v>45</v>
      </c>
    </row>
    <row r="6" spans="1:8" ht="30" x14ac:dyDescent="0.25">
      <c r="A6" s="102" t="s">
        <v>706</v>
      </c>
      <c r="B6" s="102" t="s">
        <v>759</v>
      </c>
      <c r="C6" s="102" t="s">
        <v>137</v>
      </c>
      <c r="D6" s="102" t="s">
        <v>758</v>
      </c>
      <c r="E6" s="102" t="s">
        <v>757</v>
      </c>
      <c r="F6" s="102" t="s">
        <v>25</v>
      </c>
      <c r="G6" s="102" t="s">
        <v>20</v>
      </c>
      <c r="H6" s="102" t="s">
        <v>45</v>
      </c>
    </row>
    <row r="7" spans="1:8" ht="30" x14ac:dyDescent="0.25">
      <c r="A7" s="102" t="s">
        <v>852</v>
      </c>
      <c r="B7" s="102" t="s">
        <v>851</v>
      </c>
      <c r="C7" s="102" t="s">
        <v>330</v>
      </c>
      <c r="D7" s="102" t="s">
        <v>850</v>
      </c>
      <c r="E7" s="102" t="s">
        <v>849</v>
      </c>
      <c r="F7" s="102" t="s">
        <v>25</v>
      </c>
      <c r="G7" s="102" t="s">
        <v>20</v>
      </c>
      <c r="H7" s="102" t="s">
        <v>45</v>
      </c>
    </row>
    <row r="8" spans="1:8" ht="30" x14ac:dyDescent="0.25">
      <c r="A8" s="102" t="s">
        <v>877</v>
      </c>
      <c r="B8" s="102" t="s">
        <v>878</v>
      </c>
      <c r="C8" s="102" t="s">
        <v>879</v>
      </c>
      <c r="D8" s="102" t="s">
        <v>880</v>
      </c>
      <c r="E8" s="102" t="s">
        <v>881</v>
      </c>
      <c r="F8" s="102" t="s">
        <v>25</v>
      </c>
      <c r="G8" s="102" t="s">
        <v>20</v>
      </c>
      <c r="H8" s="102" t="s">
        <v>45</v>
      </c>
    </row>
    <row r="9" spans="1:8" ht="30" x14ac:dyDescent="0.25">
      <c r="A9" s="102" t="s">
        <v>938</v>
      </c>
      <c r="B9" s="108" t="s">
        <v>939</v>
      </c>
      <c r="C9" s="102" t="s">
        <v>330</v>
      </c>
      <c r="D9" s="102" t="s">
        <v>940</v>
      </c>
      <c r="E9" s="102" t="s">
        <v>941</v>
      </c>
      <c r="F9" s="102" t="s">
        <v>25</v>
      </c>
      <c r="G9" s="102" t="s">
        <v>20</v>
      </c>
      <c r="H9" s="102" t="s">
        <v>45</v>
      </c>
    </row>
    <row r="10" spans="1:8" s="109" customFormat="1" ht="30" x14ac:dyDescent="0.25">
      <c r="A10" s="110" t="s">
        <v>942</v>
      </c>
      <c r="B10" s="111" t="s">
        <v>943</v>
      </c>
      <c r="C10" s="110" t="s">
        <v>330</v>
      </c>
      <c r="D10" s="110" t="s">
        <v>944</v>
      </c>
      <c r="E10" s="110" t="s">
        <v>945</v>
      </c>
      <c r="F10" s="110" t="s">
        <v>25</v>
      </c>
      <c r="G10" s="110" t="s">
        <v>20</v>
      </c>
      <c r="H10" s="110" t="s">
        <v>328</v>
      </c>
    </row>
    <row r="11" spans="1:8" ht="30" x14ac:dyDescent="0.25">
      <c r="A11" s="103" t="s">
        <v>1037</v>
      </c>
      <c r="B11" s="104" t="s">
        <v>1039</v>
      </c>
      <c r="C11" s="103"/>
      <c r="D11" s="103"/>
      <c r="E11" s="103"/>
      <c r="F11" s="103"/>
      <c r="G11" s="103"/>
      <c r="H11" s="103"/>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r:id="rId1"/>
  <headerFooter alignWithMargins="0">
    <oddHeader>&amp;C&amp;HIncidents: (Unrated) Assigned Person Is Me</oddHeader>
    <oddFooter>&amp;L&amp;BWed, 16 Mar 2022 08:03, Aryo Budi Dwi Prasetyo&amp;RPage &amp;P of &amp;N</oddFooter>
  </headerFooter>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0676A-6630-4240-82AC-46F3F816155E}">
  <sheetPr codeName="Sheet38"/>
  <dimension ref="B2:D60"/>
  <sheetViews>
    <sheetView topLeftCell="A33" zoomScaleNormal="100" workbookViewId="0">
      <selection activeCell="D40" sqref="D40"/>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936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1069</v>
      </c>
    </row>
    <row r="16" spans="2:4" x14ac:dyDescent="0.25">
      <c r="D16" s="52" t="s">
        <v>564</v>
      </c>
    </row>
    <row r="17" spans="2:4" x14ac:dyDescent="0.25">
      <c r="D17" s="56" t="s">
        <v>43</v>
      </c>
    </row>
    <row r="20" spans="2:4" x14ac:dyDescent="0.25">
      <c r="B20" s="54">
        <v>0</v>
      </c>
      <c r="D20" s="55" t="s">
        <v>1109</v>
      </c>
    </row>
    <row r="21" spans="2:4" x14ac:dyDescent="0.25">
      <c r="D21" s="52" t="s">
        <v>487</v>
      </c>
    </row>
    <row r="22" spans="2:4" x14ac:dyDescent="0.25">
      <c r="D22" s="56" t="s">
        <v>5</v>
      </c>
    </row>
    <row r="25" spans="2:4" x14ac:dyDescent="0.25">
      <c r="B25" s="54">
        <v>0</v>
      </c>
      <c r="D25" s="55" t="s">
        <v>1110</v>
      </c>
    </row>
    <row r="26" spans="2:4" x14ac:dyDescent="0.25">
      <c r="D26" s="52" t="s">
        <v>596</v>
      </c>
    </row>
    <row r="27" spans="2:4" x14ac:dyDescent="0.25">
      <c r="D27" s="56" t="s">
        <v>5</v>
      </c>
    </row>
    <row r="30" spans="2:4" x14ac:dyDescent="0.25">
      <c r="B30" s="54">
        <v>0</v>
      </c>
      <c r="D30" s="55" t="s">
        <v>1159</v>
      </c>
    </row>
    <row r="31" spans="2:4" x14ac:dyDescent="0.25">
      <c r="D31" s="52" t="s">
        <v>322</v>
      </c>
    </row>
    <row r="32" spans="2:4" x14ac:dyDescent="0.25">
      <c r="D32" s="56" t="s">
        <v>5</v>
      </c>
    </row>
    <row r="35" spans="2:4" x14ac:dyDescent="0.25">
      <c r="B35" s="54">
        <v>0</v>
      </c>
      <c r="D35" s="55" t="s">
        <v>1144</v>
      </c>
    </row>
    <row r="36" spans="2:4" x14ac:dyDescent="0.25">
      <c r="D36" s="52" t="s">
        <v>605</v>
      </c>
    </row>
    <row r="37" spans="2:4" x14ac:dyDescent="0.25">
      <c r="D37" s="56" t="s">
        <v>5</v>
      </c>
    </row>
    <row r="40" spans="2:4" x14ac:dyDescent="0.25">
      <c r="B40" s="54">
        <v>0</v>
      </c>
      <c r="D40" s="55" t="s">
        <v>1038</v>
      </c>
    </row>
    <row r="41" spans="2:4" x14ac:dyDescent="0.25">
      <c r="D41" s="56" t="s">
        <v>131</v>
      </c>
    </row>
    <row r="42" spans="2:4" x14ac:dyDescent="0.25">
      <c r="D42" s="20" t="s">
        <v>39</v>
      </c>
    </row>
    <row r="45" spans="2:4" x14ac:dyDescent="0.25">
      <c r="B45" s="54">
        <v>0</v>
      </c>
      <c r="D45" s="55" t="s">
        <v>1123</v>
      </c>
    </row>
    <row r="46" spans="2:4" x14ac:dyDescent="0.25">
      <c r="D46" s="56" t="s">
        <v>44</v>
      </c>
    </row>
    <row r="47" spans="2:4" x14ac:dyDescent="0.25">
      <c r="D47" s="20" t="s">
        <v>39</v>
      </c>
    </row>
    <row r="50" spans="2:4" x14ac:dyDescent="0.25">
      <c r="B50" s="3">
        <v>0</v>
      </c>
      <c r="D50" s="55" t="s">
        <v>1161</v>
      </c>
    </row>
    <row r="51" spans="2:4" x14ac:dyDescent="0.25">
      <c r="D51" s="56" t="s">
        <v>5</v>
      </c>
    </row>
    <row r="52" spans="2:4" x14ac:dyDescent="0.25">
      <c r="D52" s="20" t="s">
        <v>39</v>
      </c>
    </row>
    <row r="55" spans="2:4" x14ac:dyDescent="0.25">
      <c r="B55" s="3">
        <v>0</v>
      </c>
      <c r="D55" s="55" t="s">
        <v>1165</v>
      </c>
    </row>
    <row r="56" spans="2:4" x14ac:dyDescent="0.25">
      <c r="D56" s="56" t="s">
        <v>43</v>
      </c>
    </row>
    <row r="57" spans="2:4" x14ac:dyDescent="0.25">
      <c r="D57" s="20" t="s">
        <v>39</v>
      </c>
    </row>
    <row r="60" spans="2:4" x14ac:dyDescent="0.25">
      <c r="B60" s="53">
        <v>0</v>
      </c>
    </row>
  </sheetData>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8A2CF-47A6-4190-A0F3-2EB85711A103}">
  <sheetPr codeName="Sheet39"/>
  <dimension ref="A1:H10"/>
  <sheetViews>
    <sheetView showRuler="0" zoomScaleNormal="100" workbookViewId="0">
      <selection activeCell="H5" sqref="H5"/>
    </sheetView>
  </sheetViews>
  <sheetFormatPr defaultColWidth="2.85546875" defaultRowHeight="15" x14ac:dyDescent="0.25"/>
  <cols>
    <col min="1" max="1" width="9" style="112" bestFit="1" customWidth="1"/>
    <col min="2" max="2" width="53.7109375" style="112" bestFit="1" customWidth="1"/>
    <col min="3" max="3" width="13.42578125" style="112" bestFit="1" customWidth="1"/>
    <col min="4" max="4" width="15.85546875" style="112" bestFit="1" customWidth="1"/>
    <col min="5" max="5" width="16.7109375" style="112" bestFit="1" customWidth="1"/>
    <col min="6" max="6" width="15.28515625" style="112" bestFit="1" customWidth="1"/>
    <col min="7" max="7" width="7.5703125" style="112" bestFit="1" customWidth="1"/>
    <col min="8" max="8" width="10.140625" style="112" bestFit="1" customWidth="1"/>
    <col min="9" max="16384" width="2.85546875" style="112"/>
  </cols>
  <sheetData>
    <row r="1" spans="1:8" ht="18.75" x14ac:dyDescent="0.25">
      <c r="A1" s="172" t="s">
        <v>1114</v>
      </c>
      <c r="B1" s="173"/>
      <c r="C1" s="173"/>
      <c r="D1" s="173"/>
      <c r="E1" s="173"/>
      <c r="F1" s="173"/>
      <c r="G1" s="173"/>
      <c r="H1" s="173"/>
    </row>
    <row r="2" spans="1:8" x14ac:dyDescent="0.25">
      <c r="A2" s="174" t="s">
        <v>1113</v>
      </c>
      <c r="B2" s="173"/>
      <c r="C2" s="173"/>
      <c r="D2" s="173"/>
      <c r="E2" s="173"/>
      <c r="F2" s="173"/>
      <c r="G2" s="173"/>
      <c r="H2" s="173"/>
    </row>
    <row r="4" spans="1:8" ht="30" x14ac:dyDescent="0.25">
      <c r="A4" s="113" t="s">
        <v>36</v>
      </c>
      <c r="B4" s="113" t="s">
        <v>35</v>
      </c>
      <c r="C4" s="113" t="s">
        <v>34</v>
      </c>
      <c r="D4" s="113" t="s">
        <v>33</v>
      </c>
      <c r="E4" s="113" t="s">
        <v>317</v>
      </c>
      <c r="F4" s="113" t="s">
        <v>32</v>
      </c>
      <c r="G4" s="113" t="s">
        <v>31</v>
      </c>
      <c r="H4" s="113" t="s">
        <v>30</v>
      </c>
    </row>
    <row r="5" spans="1:8" ht="30" x14ac:dyDescent="0.25">
      <c r="A5" s="82" t="s">
        <v>938</v>
      </c>
      <c r="B5" s="82" t="s">
        <v>939</v>
      </c>
      <c r="C5" s="82" t="s">
        <v>330</v>
      </c>
      <c r="D5" s="82" t="s">
        <v>940</v>
      </c>
      <c r="E5" s="82" t="s">
        <v>941</v>
      </c>
      <c r="F5" s="82" t="s">
        <v>25</v>
      </c>
      <c r="G5" s="82" t="s">
        <v>20</v>
      </c>
      <c r="H5" s="82" t="s">
        <v>45</v>
      </c>
    </row>
    <row r="6" spans="1:8" ht="30" x14ac:dyDescent="0.25">
      <c r="A6" s="83" t="s">
        <v>942</v>
      </c>
      <c r="B6" s="83" t="s">
        <v>943</v>
      </c>
      <c r="C6" s="83" t="s">
        <v>330</v>
      </c>
      <c r="D6" s="83" t="s">
        <v>944</v>
      </c>
      <c r="E6" s="83" t="s">
        <v>945</v>
      </c>
      <c r="F6" s="83" t="s">
        <v>25</v>
      </c>
      <c r="G6" s="83" t="s">
        <v>20</v>
      </c>
      <c r="H6" s="83" t="s">
        <v>637</v>
      </c>
    </row>
    <row r="7" spans="1:8" ht="30" x14ac:dyDescent="0.25">
      <c r="A7" s="83" t="s">
        <v>1037</v>
      </c>
      <c r="B7" s="83" t="s">
        <v>1039</v>
      </c>
      <c r="C7" s="83" t="s">
        <v>330</v>
      </c>
      <c r="D7" s="83" t="s">
        <v>1112</v>
      </c>
      <c r="E7" s="83" t="s">
        <v>1111</v>
      </c>
      <c r="F7" s="83" t="s">
        <v>25</v>
      </c>
      <c r="G7" s="83" t="s">
        <v>20</v>
      </c>
      <c r="H7" s="83" t="s">
        <v>637</v>
      </c>
    </row>
    <row r="8" spans="1:8" ht="30" x14ac:dyDescent="0.25">
      <c r="A8" s="114" t="s">
        <v>1115</v>
      </c>
      <c r="B8" s="114" t="s">
        <v>1116</v>
      </c>
      <c r="C8" s="114"/>
      <c r="D8" s="114"/>
      <c r="E8" s="114"/>
      <c r="F8" s="114"/>
      <c r="G8" s="114"/>
      <c r="H8" s="114"/>
    </row>
    <row r="9" spans="1:8" x14ac:dyDescent="0.25">
      <c r="A9" s="114" t="s">
        <v>1160</v>
      </c>
      <c r="B9" s="114" t="s">
        <v>1162</v>
      </c>
      <c r="C9" s="114"/>
      <c r="D9" s="114"/>
      <c r="E9" s="114"/>
      <c r="F9" s="114"/>
      <c r="G9" s="114"/>
      <c r="H9" s="114"/>
    </row>
    <row r="10" spans="1:8" x14ac:dyDescent="0.25">
      <c r="A10" s="114" t="s">
        <v>1164</v>
      </c>
      <c r="B10" s="114" t="s">
        <v>1166</v>
      </c>
      <c r="C10" s="114"/>
      <c r="D10" s="114"/>
      <c r="E10" s="114"/>
      <c r="F10" s="114"/>
      <c r="G10" s="114"/>
      <c r="H10" s="114"/>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17 Mar 2022 11:29, Aryo Budi Dwi Prasetyo&amp;RPage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4A725A-6083-4D12-A2FD-E620860ADC43}">
  <sheetPr codeName="Sheet4"/>
  <dimension ref="B2:D15"/>
  <sheetViews>
    <sheetView zoomScaleNormal="100" workbookViewId="0">
      <selection activeCell="D15" sqref="D15"/>
    </sheetView>
  </sheetViews>
  <sheetFormatPr defaultColWidth="2.85546875" defaultRowHeight="15" x14ac:dyDescent="0.25"/>
  <cols>
    <col min="1" max="16384" width="2.85546875" style="38"/>
  </cols>
  <sheetData>
    <row r="2" spans="2:4" x14ac:dyDescent="0.25">
      <c r="B2" s="5" t="s">
        <v>348</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BA5D8E-BC85-460E-9A7F-3C564CBB56C5}">
  <sheetPr codeName="Sheet40"/>
  <dimension ref="B2:BB545"/>
  <sheetViews>
    <sheetView topLeftCell="A526" zoomScaleNormal="100" workbookViewId="0">
      <selection activeCell="D540" sqref="D540"/>
    </sheetView>
  </sheetViews>
  <sheetFormatPr defaultColWidth="2.85546875" defaultRowHeight="15" x14ac:dyDescent="0.25"/>
  <cols>
    <col min="1" max="16384" width="2.85546875" style="52"/>
  </cols>
  <sheetData>
    <row r="2" spans="2:4" x14ac:dyDescent="0.25">
      <c r="B2" s="55" t="s">
        <v>1192</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1228</v>
      </c>
    </row>
    <row r="16" spans="2:4" x14ac:dyDescent="0.25">
      <c r="D16" s="52" t="s">
        <v>1229</v>
      </c>
    </row>
    <row r="17" spans="2:4" x14ac:dyDescent="0.25">
      <c r="D17" s="56" t="s">
        <v>43</v>
      </c>
    </row>
    <row r="20" spans="2:4" x14ac:dyDescent="0.25">
      <c r="B20" s="54">
        <v>0</v>
      </c>
      <c r="D20" s="55" t="s">
        <v>1230</v>
      </c>
    </row>
    <row r="21" spans="2:4" x14ac:dyDescent="0.25">
      <c r="D21" s="52" t="s">
        <v>1231</v>
      </c>
    </row>
    <row r="22" spans="2:4" x14ac:dyDescent="0.25">
      <c r="D22" s="56" t="s">
        <v>43</v>
      </c>
    </row>
    <row r="25" spans="2:4" x14ac:dyDescent="0.25">
      <c r="B25" s="54">
        <v>0</v>
      </c>
      <c r="D25" s="55" t="s">
        <v>1232</v>
      </c>
    </row>
    <row r="26" spans="2:4" x14ac:dyDescent="0.25">
      <c r="D26" s="56" t="s">
        <v>5</v>
      </c>
    </row>
    <row r="29" spans="2:4" x14ac:dyDescent="0.25">
      <c r="B29" s="54">
        <v>0</v>
      </c>
      <c r="D29" s="55" t="s">
        <v>1038</v>
      </c>
    </row>
    <row r="30" spans="2:4" x14ac:dyDescent="0.25">
      <c r="D30" s="56" t="s">
        <v>5</v>
      </c>
    </row>
    <row r="31" spans="2:4" x14ac:dyDescent="0.25">
      <c r="D31" s="20" t="s">
        <v>39</v>
      </c>
    </row>
    <row r="34" spans="2:4" x14ac:dyDescent="0.25">
      <c r="B34" s="54">
        <v>0</v>
      </c>
      <c r="D34" s="55" t="s">
        <v>1123</v>
      </c>
    </row>
    <row r="35" spans="2:4" x14ac:dyDescent="0.25">
      <c r="D35" s="56" t="s">
        <v>5</v>
      </c>
    </row>
    <row r="37" spans="2:4" x14ac:dyDescent="0.25">
      <c r="D37" s="52" t="s">
        <v>40</v>
      </c>
    </row>
    <row r="38" spans="2:4" x14ac:dyDescent="0.25">
      <c r="D38" s="19" t="s">
        <v>1124</v>
      </c>
    </row>
    <row r="40" spans="2:4" x14ac:dyDescent="0.25">
      <c r="D40" s="52" t="s">
        <v>1116</v>
      </c>
    </row>
    <row r="86" spans="4:4" x14ac:dyDescent="0.25">
      <c r="D86" s="93" t="s">
        <v>1119</v>
      </c>
    </row>
    <row r="87" spans="4:4" x14ac:dyDescent="0.25">
      <c r="D87" s="93" t="s">
        <v>1117</v>
      </c>
    </row>
    <row r="88" spans="4:4" x14ac:dyDescent="0.25">
      <c r="D88" s="93" t="s">
        <v>867</v>
      </c>
    </row>
    <row r="89" spans="4:4" x14ac:dyDescent="0.25">
      <c r="D89" s="93" t="s">
        <v>1120</v>
      </c>
    </row>
    <row r="90" spans="4:4" x14ac:dyDescent="0.25">
      <c r="D90" s="93" t="s">
        <v>1121</v>
      </c>
    </row>
    <row r="92" spans="4:4" x14ac:dyDescent="0.25">
      <c r="D92" s="52" t="s">
        <v>1122</v>
      </c>
    </row>
    <row r="93" spans="4:4" x14ac:dyDescent="0.25">
      <c r="D93" s="55" t="s">
        <v>1118</v>
      </c>
    </row>
    <row r="120" spans="4:36" x14ac:dyDescent="0.25">
      <c r="D120" s="105" t="s">
        <v>1125</v>
      </c>
      <c r="E120" s="17"/>
      <c r="F120" s="17"/>
      <c r="G120" s="17"/>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row>
    <row r="121" spans="4:36" x14ac:dyDescent="0.25">
      <c r="D121" s="105" t="s">
        <v>1126</v>
      </c>
      <c r="E121" s="17"/>
      <c r="F121" s="17"/>
      <c r="G121" s="17"/>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row>
    <row r="122" spans="4:36" x14ac:dyDescent="0.25">
      <c r="D122" s="105" t="s">
        <v>1127</v>
      </c>
      <c r="E122" s="17"/>
      <c r="F122" s="17"/>
      <c r="G122" s="17"/>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row>
    <row r="123" spans="4:36" x14ac:dyDescent="0.25">
      <c r="D123" s="105" t="s">
        <v>1128</v>
      </c>
      <c r="E123" s="17"/>
      <c r="F123" s="17"/>
      <c r="G123" s="17"/>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row>
    <row r="124" spans="4:36" x14ac:dyDescent="0.25">
      <c r="D124" s="105" t="s">
        <v>1129</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row>
    <row r="126" spans="4:36" x14ac:dyDescent="0.25">
      <c r="D126" s="52" t="s">
        <v>1130</v>
      </c>
    </row>
    <row r="127" spans="4:36" x14ac:dyDescent="0.25">
      <c r="D127" s="19" t="s">
        <v>1131</v>
      </c>
    </row>
    <row r="129" spans="4:54" x14ac:dyDescent="0.25">
      <c r="D129" s="115" t="s">
        <v>1132</v>
      </c>
      <c r="E129" s="18"/>
      <c r="F129" s="18"/>
      <c r="G129" s="18"/>
      <c r="H129" s="18"/>
      <c r="I129" s="18"/>
      <c r="J129" s="18"/>
      <c r="K129" s="18"/>
      <c r="L129" s="18"/>
      <c r="M129" s="18"/>
      <c r="N129" s="18"/>
      <c r="O129" s="18"/>
      <c r="P129" s="18"/>
      <c r="Q129" s="18"/>
      <c r="R129" s="18"/>
      <c r="S129" s="18"/>
      <c r="T129" s="18"/>
      <c r="U129" s="18"/>
      <c r="V129" s="18"/>
      <c r="W129" s="18"/>
      <c r="X129" s="18"/>
      <c r="Y129" s="18"/>
      <c r="Z129" s="18"/>
      <c r="AA129" s="18"/>
      <c r="AB129" s="18"/>
      <c r="AC129" s="18"/>
      <c r="AD129" s="18"/>
      <c r="AE129" s="18"/>
      <c r="AF129" s="18"/>
      <c r="AG129" s="18"/>
      <c r="AH129" s="18"/>
      <c r="AI129" s="18"/>
      <c r="AJ129" s="18"/>
      <c r="AK129" s="18"/>
      <c r="AL129" s="18"/>
      <c r="AM129" s="18"/>
      <c r="AN129" s="18"/>
      <c r="AO129" s="18"/>
      <c r="AP129" s="18"/>
      <c r="AQ129" s="18"/>
      <c r="AR129" s="18"/>
      <c r="AS129" s="18"/>
      <c r="AT129" s="18"/>
      <c r="AU129" s="18"/>
      <c r="AV129" s="18"/>
      <c r="AW129" s="18"/>
      <c r="AX129" s="18"/>
      <c r="AY129" s="18"/>
      <c r="AZ129" s="18"/>
      <c r="BA129" s="18"/>
      <c r="BB129" s="18"/>
    </row>
    <row r="130" spans="4:54" x14ac:dyDescent="0.25">
      <c r="D130" s="115" t="s">
        <v>1133</v>
      </c>
      <c r="E130" s="18"/>
      <c r="F130" s="18"/>
      <c r="G130" s="18"/>
      <c r="H130" s="18"/>
      <c r="I130" s="18"/>
      <c r="J130" s="18"/>
      <c r="K130" s="18"/>
      <c r="L130" s="18"/>
      <c r="M130" s="18"/>
      <c r="N130" s="18"/>
      <c r="O130" s="18"/>
      <c r="P130" s="18"/>
      <c r="Q130" s="18"/>
      <c r="R130" s="18"/>
      <c r="S130" s="18"/>
      <c r="T130" s="18"/>
      <c r="U130" s="18"/>
      <c r="V130" s="18"/>
      <c r="W130" s="18"/>
      <c r="X130" s="18"/>
      <c r="Y130" s="18"/>
      <c r="Z130" s="18"/>
      <c r="AA130" s="18"/>
      <c r="AB130" s="18"/>
      <c r="AC130" s="18"/>
      <c r="AD130" s="18"/>
      <c r="AE130" s="18"/>
      <c r="AF130" s="18"/>
      <c r="AG130" s="18"/>
      <c r="AH130" s="18"/>
      <c r="AI130" s="18"/>
      <c r="AJ130" s="18"/>
      <c r="AK130" s="18"/>
      <c r="AL130" s="18"/>
      <c r="AM130" s="18"/>
      <c r="AN130" s="18"/>
      <c r="AO130" s="18"/>
      <c r="AP130" s="18"/>
      <c r="AQ130" s="18"/>
      <c r="AR130" s="18"/>
      <c r="AS130" s="18"/>
      <c r="AT130" s="18"/>
      <c r="AU130" s="18"/>
      <c r="AV130" s="18"/>
      <c r="AW130" s="18"/>
      <c r="AX130" s="18"/>
      <c r="AY130" s="18"/>
      <c r="AZ130" s="18"/>
      <c r="BA130" s="18"/>
      <c r="BB130" s="18"/>
    </row>
    <row r="131" spans="4:54" x14ac:dyDescent="0.25">
      <c r="D131" s="115" t="s">
        <v>1134</v>
      </c>
      <c r="E131" s="18"/>
      <c r="F131" s="18"/>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c r="AJ131" s="18"/>
      <c r="AK131" s="18"/>
      <c r="AL131" s="18"/>
      <c r="AM131" s="18"/>
      <c r="AN131" s="18"/>
      <c r="AO131" s="18"/>
      <c r="AP131" s="18"/>
      <c r="AQ131" s="18"/>
      <c r="AR131" s="18"/>
      <c r="AS131" s="18"/>
      <c r="AT131" s="18"/>
      <c r="AU131" s="18"/>
      <c r="AV131" s="18"/>
      <c r="AW131" s="18"/>
      <c r="AX131" s="18"/>
      <c r="AY131" s="18"/>
      <c r="AZ131" s="18"/>
      <c r="BA131" s="18"/>
      <c r="BB131" s="18"/>
    </row>
    <row r="132" spans="4:54" x14ac:dyDescent="0.25">
      <c r="D132" s="115" t="s">
        <v>1135</v>
      </c>
      <c r="E132" s="18"/>
      <c r="F132" s="18"/>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c r="AJ132" s="18"/>
      <c r="AK132" s="18"/>
      <c r="AL132" s="18"/>
      <c r="AM132" s="18"/>
      <c r="AN132" s="18"/>
      <c r="AO132" s="18"/>
      <c r="AP132" s="18"/>
      <c r="AQ132" s="18"/>
      <c r="AR132" s="18"/>
      <c r="AS132" s="18"/>
      <c r="AT132" s="18"/>
      <c r="AU132" s="18"/>
      <c r="AV132" s="18"/>
      <c r="AW132" s="18"/>
      <c r="AX132" s="18"/>
      <c r="AY132" s="18"/>
      <c r="AZ132" s="18"/>
      <c r="BA132" s="18"/>
      <c r="BB132" s="18"/>
    </row>
    <row r="134" spans="4:54" x14ac:dyDescent="0.25">
      <c r="D134" s="106" t="s">
        <v>749</v>
      </c>
      <c r="E134" s="18"/>
      <c r="F134" s="18"/>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c r="AJ134" s="18"/>
      <c r="AK134" s="18"/>
      <c r="AL134" s="18"/>
      <c r="AM134" s="18"/>
      <c r="AN134" s="18"/>
      <c r="AO134" s="18"/>
      <c r="AP134" s="18"/>
      <c r="AQ134" s="18"/>
      <c r="AR134" s="18"/>
      <c r="AS134" s="18"/>
      <c r="AT134" s="18"/>
      <c r="AU134" s="18"/>
      <c r="AV134" s="18"/>
      <c r="AW134" s="18"/>
      <c r="AX134" s="18"/>
      <c r="AY134" s="18"/>
      <c r="AZ134" s="18"/>
      <c r="BA134" s="18"/>
      <c r="BB134" s="18"/>
    </row>
    <row r="135" spans="4:54" x14ac:dyDescent="0.25">
      <c r="D135" s="106"/>
      <c r="E135" s="18"/>
      <c r="F135" s="18"/>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c r="AJ135" s="18"/>
      <c r="AK135" s="18"/>
      <c r="AL135" s="18"/>
      <c r="AM135" s="18"/>
      <c r="AN135" s="18"/>
      <c r="AO135" s="18"/>
      <c r="AP135" s="18"/>
      <c r="AQ135" s="18"/>
      <c r="AR135" s="18"/>
      <c r="AS135" s="18"/>
      <c r="AT135" s="18"/>
      <c r="AU135" s="18"/>
      <c r="AV135" s="18"/>
      <c r="AW135" s="18"/>
      <c r="AX135" s="18"/>
      <c r="AY135" s="18"/>
      <c r="AZ135" s="18"/>
      <c r="BA135" s="18"/>
      <c r="BB135" s="18"/>
    </row>
    <row r="136" spans="4:54" x14ac:dyDescent="0.25">
      <c r="D136" s="106" t="s">
        <v>1136</v>
      </c>
      <c r="E136" s="18"/>
      <c r="F136" s="18"/>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c r="AJ136" s="18"/>
      <c r="AK136" s="18"/>
      <c r="AL136" s="18"/>
      <c r="AM136" s="18"/>
      <c r="AN136" s="18"/>
      <c r="AO136" s="18"/>
      <c r="AP136" s="18"/>
      <c r="AQ136" s="18"/>
      <c r="AR136" s="18"/>
      <c r="AS136" s="18"/>
      <c r="AT136" s="18"/>
      <c r="AU136" s="18"/>
      <c r="AV136" s="18"/>
      <c r="AW136" s="18"/>
      <c r="AX136" s="18"/>
      <c r="AY136" s="18"/>
      <c r="AZ136" s="18"/>
      <c r="BA136" s="18"/>
      <c r="BB136" s="18"/>
    </row>
    <row r="137" spans="4:54" x14ac:dyDescent="0.25">
      <c r="D137" s="106" t="s">
        <v>1137</v>
      </c>
      <c r="E137" s="18"/>
      <c r="F137" s="18"/>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c r="AJ137" s="18"/>
      <c r="AK137" s="18"/>
      <c r="AL137" s="18"/>
      <c r="AM137" s="18"/>
      <c r="AN137" s="18"/>
      <c r="AO137" s="18"/>
      <c r="AP137" s="18"/>
      <c r="AQ137" s="18"/>
      <c r="AR137" s="18"/>
      <c r="AS137" s="18"/>
      <c r="AT137" s="18"/>
      <c r="AU137" s="18"/>
      <c r="AV137" s="18"/>
      <c r="AW137" s="18"/>
      <c r="AX137" s="18"/>
      <c r="AY137" s="18"/>
      <c r="AZ137" s="18"/>
      <c r="BA137" s="18"/>
      <c r="BB137" s="18"/>
    </row>
    <row r="138" spans="4:54" x14ac:dyDescent="0.25">
      <c r="D138" s="106" t="s">
        <v>1138</v>
      </c>
      <c r="E138" s="18"/>
      <c r="F138" s="18"/>
      <c r="G138" s="18"/>
      <c r="H138" s="18"/>
      <c r="I138" s="18"/>
      <c r="J138" s="18"/>
      <c r="K138" s="18"/>
      <c r="L138" s="18"/>
      <c r="M138" s="18"/>
      <c r="N138" s="18"/>
      <c r="O138" s="18"/>
      <c r="P138" s="18"/>
      <c r="Q138" s="18"/>
      <c r="R138" s="18"/>
      <c r="S138" s="18"/>
      <c r="T138" s="18"/>
      <c r="U138" s="18"/>
      <c r="V138" s="18"/>
      <c r="W138" s="18"/>
      <c r="X138" s="18"/>
      <c r="Y138" s="18"/>
      <c r="Z138" s="18"/>
      <c r="AA138" s="18"/>
      <c r="AB138" s="18"/>
      <c r="AC138" s="18"/>
      <c r="AD138" s="18"/>
      <c r="AE138" s="18"/>
      <c r="AF138" s="18"/>
      <c r="AG138" s="18"/>
      <c r="AH138" s="18"/>
      <c r="AI138" s="18"/>
      <c r="AJ138" s="18"/>
      <c r="AK138" s="18"/>
      <c r="AL138" s="18"/>
      <c r="AM138" s="18"/>
      <c r="AN138" s="18"/>
      <c r="AO138" s="18"/>
      <c r="AP138" s="18"/>
      <c r="AQ138" s="18"/>
      <c r="AR138" s="18"/>
      <c r="AS138" s="18"/>
      <c r="AT138" s="18"/>
      <c r="AU138" s="18"/>
      <c r="AV138" s="18"/>
      <c r="AW138" s="18"/>
      <c r="AX138" s="18"/>
      <c r="AY138" s="18"/>
      <c r="AZ138" s="18"/>
      <c r="BA138" s="18"/>
      <c r="BB138" s="18"/>
    </row>
    <row r="139" spans="4:54" x14ac:dyDescent="0.25">
      <c r="D139" s="106" t="s">
        <v>1139</v>
      </c>
      <c r="E139" s="18"/>
      <c r="F139" s="18"/>
      <c r="G139" s="18"/>
      <c r="H139" s="18"/>
      <c r="I139" s="18"/>
      <c r="J139" s="18"/>
      <c r="K139" s="18"/>
      <c r="L139" s="18"/>
      <c r="M139" s="18"/>
      <c r="N139" s="18"/>
      <c r="O139" s="18"/>
      <c r="P139" s="18"/>
      <c r="Q139" s="18"/>
      <c r="R139" s="18"/>
      <c r="S139" s="18"/>
      <c r="T139" s="18"/>
      <c r="U139" s="18"/>
      <c r="V139" s="18"/>
      <c r="W139" s="18"/>
      <c r="X139" s="18"/>
      <c r="Y139" s="18"/>
      <c r="Z139" s="18"/>
      <c r="AA139" s="18"/>
      <c r="AB139" s="18"/>
      <c r="AC139" s="18"/>
      <c r="AD139" s="18"/>
      <c r="AE139" s="18"/>
      <c r="AF139" s="18"/>
      <c r="AG139" s="18"/>
      <c r="AH139" s="18"/>
      <c r="AI139" s="18"/>
      <c r="AJ139" s="18"/>
      <c r="AK139" s="18"/>
      <c r="AL139" s="18"/>
      <c r="AM139" s="18"/>
      <c r="AN139" s="18"/>
      <c r="AO139" s="18"/>
      <c r="AP139" s="18"/>
      <c r="AQ139" s="18"/>
      <c r="AR139" s="18"/>
      <c r="AS139" s="18"/>
      <c r="AT139" s="18"/>
      <c r="AU139" s="18"/>
      <c r="AV139" s="18"/>
      <c r="AW139" s="18"/>
      <c r="AX139" s="18"/>
      <c r="AY139" s="18"/>
      <c r="AZ139" s="18"/>
      <c r="BA139" s="18"/>
      <c r="BB139" s="18"/>
    </row>
    <row r="140" spans="4:54" x14ac:dyDescent="0.25">
      <c r="D140" s="106"/>
      <c r="E140" s="18"/>
      <c r="F140" s="18"/>
      <c r="G140" s="18"/>
      <c r="H140" s="18"/>
      <c r="I140" s="18"/>
      <c r="J140" s="18"/>
      <c r="K140" s="18"/>
      <c r="L140" s="18"/>
      <c r="M140" s="18"/>
      <c r="N140" s="18"/>
      <c r="O140" s="18"/>
      <c r="P140" s="18"/>
      <c r="Q140" s="18"/>
      <c r="R140" s="18"/>
      <c r="S140" s="18"/>
      <c r="T140" s="18"/>
      <c r="U140" s="18"/>
      <c r="V140" s="18"/>
      <c r="W140" s="18"/>
      <c r="X140" s="18"/>
      <c r="Y140" s="18"/>
      <c r="Z140" s="18"/>
      <c r="AA140" s="18"/>
      <c r="AB140" s="18"/>
      <c r="AC140" s="18"/>
      <c r="AD140" s="18"/>
      <c r="AE140" s="18"/>
      <c r="AF140" s="18"/>
      <c r="AG140" s="18"/>
      <c r="AH140" s="18"/>
      <c r="AI140" s="18"/>
      <c r="AJ140" s="18"/>
      <c r="AK140" s="18"/>
      <c r="AL140" s="18"/>
      <c r="AM140" s="18"/>
      <c r="AN140" s="18"/>
      <c r="AO140" s="18"/>
      <c r="AP140" s="18"/>
      <c r="AQ140" s="18"/>
      <c r="AR140" s="18"/>
      <c r="AS140" s="18"/>
      <c r="AT140" s="18"/>
      <c r="AU140" s="18"/>
      <c r="AV140" s="18"/>
      <c r="AW140" s="18"/>
      <c r="AX140" s="18"/>
      <c r="AY140" s="18"/>
      <c r="AZ140" s="18"/>
      <c r="BA140" s="18"/>
      <c r="BB140" s="18"/>
    </row>
    <row r="141" spans="4:54" x14ac:dyDescent="0.25">
      <c r="D141" s="107" t="s">
        <v>737</v>
      </c>
      <c r="E141" s="18"/>
      <c r="F141" s="18"/>
      <c r="G141" s="18"/>
      <c r="H141" s="18"/>
      <c r="I141" s="18"/>
      <c r="J141" s="18"/>
      <c r="K141" s="18"/>
      <c r="L141" s="18"/>
      <c r="M141" s="18"/>
      <c r="N141" s="18"/>
      <c r="O141" s="18"/>
      <c r="P141" s="18"/>
      <c r="Q141" s="18"/>
      <c r="R141" s="18"/>
      <c r="S141" s="18"/>
      <c r="T141" s="18"/>
      <c r="U141" s="18"/>
      <c r="V141" s="18"/>
      <c r="W141" s="18"/>
      <c r="X141" s="18"/>
      <c r="Y141" s="18"/>
      <c r="Z141" s="18"/>
      <c r="AA141" s="18"/>
      <c r="AB141" s="18"/>
      <c r="AC141" s="18"/>
      <c r="AD141" s="18"/>
      <c r="AE141" s="18"/>
      <c r="AF141" s="18"/>
      <c r="AG141" s="18"/>
      <c r="AH141" s="18"/>
      <c r="AI141" s="18"/>
      <c r="AJ141" s="18"/>
      <c r="AK141" s="18"/>
      <c r="AL141" s="18"/>
      <c r="AM141" s="18"/>
      <c r="AN141" s="18"/>
      <c r="AO141" s="18"/>
      <c r="AP141" s="18"/>
      <c r="AQ141" s="18"/>
      <c r="AR141" s="18"/>
      <c r="AS141" s="18"/>
      <c r="AT141" s="18"/>
      <c r="AU141" s="18"/>
      <c r="AV141" s="18"/>
      <c r="AW141" s="18"/>
      <c r="AX141" s="18"/>
      <c r="AY141" s="18"/>
      <c r="AZ141" s="18"/>
      <c r="BA141" s="18"/>
      <c r="BB141" s="18"/>
    </row>
    <row r="142" spans="4:54" x14ac:dyDescent="0.25">
      <c r="D142" s="107" t="s">
        <v>738</v>
      </c>
      <c r="E142" s="18"/>
      <c r="F142" s="18"/>
      <c r="G142" s="18"/>
      <c r="H142" s="18"/>
      <c r="I142" s="18"/>
      <c r="J142" s="18"/>
      <c r="K142" s="18"/>
      <c r="L142" s="18"/>
      <c r="M142" s="18"/>
      <c r="N142" s="18"/>
      <c r="O142" s="18"/>
      <c r="P142" s="18"/>
      <c r="Q142" s="18"/>
      <c r="R142" s="18"/>
      <c r="S142" s="18"/>
      <c r="T142" s="18"/>
      <c r="U142" s="18"/>
      <c r="V142" s="18"/>
      <c r="W142" s="18"/>
      <c r="X142" s="18"/>
      <c r="Y142" s="18"/>
      <c r="Z142" s="18"/>
      <c r="AA142" s="18"/>
      <c r="AB142" s="18"/>
      <c r="AC142" s="18"/>
      <c r="AD142" s="18"/>
      <c r="AE142" s="18"/>
      <c r="AF142" s="18"/>
      <c r="AG142" s="18"/>
      <c r="AH142" s="18"/>
      <c r="AI142" s="18"/>
      <c r="AJ142" s="18"/>
      <c r="AK142" s="18"/>
      <c r="AL142" s="18"/>
      <c r="AM142" s="18"/>
      <c r="AN142" s="18"/>
      <c r="AO142" s="18"/>
      <c r="AP142" s="18"/>
      <c r="AQ142" s="18"/>
      <c r="AR142" s="18"/>
      <c r="AS142" s="18"/>
      <c r="AT142" s="18"/>
      <c r="AU142" s="18"/>
      <c r="AV142" s="18"/>
      <c r="AW142" s="18"/>
      <c r="AX142" s="18"/>
      <c r="AY142" s="18"/>
      <c r="AZ142" s="18"/>
      <c r="BA142" s="18"/>
      <c r="BB142" s="18"/>
    </row>
    <row r="144" spans="4:54" x14ac:dyDescent="0.25">
      <c r="D144" s="52" t="s">
        <v>1211</v>
      </c>
    </row>
    <row r="162" spans="4:4" x14ac:dyDescent="0.25">
      <c r="D162" s="55" t="s">
        <v>1192</v>
      </c>
    </row>
    <row r="164" spans="4:4" x14ac:dyDescent="0.25">
      <c r="D164" s="52" t="s">
        <v>1211</v>
      </c>
    </row>
    <row r="194" spans="2:4" x14ac:dyDescent="0.25">
      <c r="B194" s="54">
        <v>0</v>
      </c>
      <c r="D194" s="55" t="s">
        <v>1161</v>
      </c>
    </row>
    <row r="195" spans="2:4" x14ac:dyDescent="0.25">
      <c r="D195" s="56" t="s">
        <v>131</v>
      </c>
    </row>
    <row r="196" spans="2:4" x14ac:dyDescent="0.25">
      <c r="D196" s="20" t="s">
        <v>39</v>
      </c>
    </row>
    <row r="199" spans="2:4" x14ac:dyDescent="0.25">
      <c r="B199" s="54">
        <v>0</v>
      </c>
      <c r="D199" s="55" t="s">
        <v>1165</v>
      </c>
    </row>
    <row r="200" spans="2:4" x14ac:dyDescent="0.25">
      <c r="D200" s="56" t="s">
        <v>5</v>
      </c>
    </row>
    <row r="202" spans="2:4" x14ac:dyDescent="0.25">
      <c r="D202" s="52" t="s">
        <v>40</v>
      </c>
    </row>
    <row r="203" spans="2:4" x14ac:dyDescent="0.25">
      <c r="D203" s="19" t="s">
        <v>1187</v>
      </c>
    </row>
    <row r="205" spans="2:4" x14ac:dyDescent="0.25">
      <c r="D205" s="52" t="s">
        <v>1166</v>
      </c>
    </row>
    <row r="224" spans="4:4" x14ac:dyDescent="0.25">
      <c r="D224" s="93" t="s">
        <v>1167</v>
      </c>
    </row>
    <row r="225" spans="4:4" x14ac:dyDescent="0.25">
      <c r="D225" s="93" t="s">
        <v>1168</v>
      </c>
    </row>
    <row r="226" spans="4:4" x14ac:dyDescent="0.25">
      <c r="D226" s="93" t="s">
        <v>1169</v>
      </c>
    </row>
    <row r="228" spans="4:4" x14ac:dyDescent="0.25">
      <c r="D228" s="52" t="s">
        <v>1170</v>
      </c>
    </row>
    <row r="245" spans="4:29" x14ac:dyDescent="0.25">
      <c r="D245" s="105" t="s">
        <v>1181</v>
      </c>
      <c r="E245" s="17"/>
      <c r="F245" s="17"/>
      <c r="G245" s="17"/>
      <c r="H245" s="17"/>
      <c r="I245" s="17"/>
      <c r="J245" s="17"/>
      <c r="K245" s="17"/>
      <c r="L245" s="17"/>
      <c r="M245" s="17"/>
      <c r="N245" s="17"/>
      <c r="O245" s="17"/>
      <c r="P245" s="17"/>
      <c r="Q245" s="17"/>
      <c r="R245" s="17"/>
      <c r="S245" s="17"/>
      <c r="T245" s="17"/>
      <c r="U245" s="17"/>
      <c r="V245" s="17"/>
      <c r="W245" s="17"/>
      <c r="X245" s="17"/>
      <c r="Y245" s="17"/>
      <c r="Z245" s="17"/>
      <c r="AA245" s="17"/>
      <c r="AB245" s="17"/>
      <c r="AC245" s="17"/>
    </row>
    <row r="246" spans="4:29" x14ac:dyDescent="0.25">
      <c r="D246" s="105" t="s">
        <v>953</v>
      </c>
      <c r="E246" s="17"/>
      <c r="F246" s="17"/>
      <c r="G246" s="17"/>
      <c r="H246" s="17"/>
      <c r="I246" s="17"/>
      <c r="J246" s="17"/>
      <c r="K246" s="17"/>
      <c r="L246" s="17"/>
      <c r="M246" s="17"/>
      <c r="N246" s="17"/>
      <c r="O246" s="17"/>
      <c r="P246" s="17"/>
      <c r="Q246" s="17"/>
      <c r="R246" s="17"/>
      <c r="S246" s="17"/>
      <c r="T246" s="17"/>
      <c r="U246" s="17"/>
      <c r="V246" s="17"/>
      <c r="W246" s="17"/>
      <c r="X246" s="17"/>
      <c r="Y246" s="17"/>
      <c r="Z246" s="17"/>
      <c r="AA246" s="17"/>
      <c r="AB246" s="17"/>
      <c r="AC246" s="17"/>
    </row>
    <row r="247" spans="4:29" x14ac:dyDescent="0.25">
      <c r="D247" s="105" t="s">
        <v>1182</v>
      </c>
      <c r="E247" s="17"/>
      <c r="F247" s="17"/>
      <c r="G247" s="17"/>
      <c r="H247" s="17"/>
      <c r="I247" s="17"/>
      <c r="J247" s="17"/>
      <c r="K247" s="17"/>
      <c r="L247" s="17"/>
      <c r="M247" s="17"/>
      <c r="N247" s="17"/>
      <c r="O247" s="17"/>
      <c r="P247" s="17"/>
      <c r="Q247" s="17"/>
      <c r="R247" s="17"/>
      <c r="S247" s="17"/>
      <c r="T247" s="17"/>
      <c r="U247" s="17"/>
      <c r="V247" s="17"/>
      <c r="W247" s="17"/>
      <c r="X247" s="17"/>
      <c r="Y247" s="17"/>
      <c r="Z247" s="17"/>
      <c r="AA247" s="17"/>
      <c r="AB247" s="17"/>
      <c r="AC247" s="17"/>
    </row>
    <row r="248" spans="4:29" x14ac:dyDescent="0.25">
      <c r="D248" s="105"/>
      <c r="E248" s="17"/>
      <c r="F248" s="17"/>
      <c r="G248" s="17"/>
      <c r="H248" s="17"/>
      <c r="I248" s="17"/>
      <c r="J248" s="17"/>
      <c r="K248" s="17"/>
      <c r="L248" s="17"/>
      <c r="M248" s="17"/>
      <c r="N248" s="17"/>
      <c r="O248" s="17"/>
      <c r="P248" s="17"/>
      <c r="Q248" s="17"/>
      <c r="R248" s="17"/>
      <c r="S248" s="17"/>
      <c r="T248" s="17"/>
      <c r="U248" s="17"/>
      <c r="V248" s="17"/>
      <c r="W248" s="17"/>
      <c r="X248" s="17"/>
      <c r="Y248" s="17"/>
      <c r="Z248" s="17"/>
      <c r="AA248" s="17"/>
      <c r="AB248" s="17"/>
      <c r="AC248" s="17"/>
    </row>
    <row r="249" spans="4:29" x14ac:dyDescent="0.25">
      <c r="D249" s="105" t="s">
        <v>1183</v>
      </c>
      <c r="E249" s="17"/>
      <c r="F249" s="17"/>
      <c r="G249" s="17"/>
      <c r="H249" s="17"/>
      <c r="I249" s="17"/>
      <c r="J249" s="17"/>
      <c r="K249" s="17"/>
      <c r="L249" s="17"/>
      <c r="M249" s="17"/>
      <c r="N249" s="17"/>
      <c r="O249" s="17"/>
      <c r="P249" s="17"/>
      <c r="Q249" s="17"/>
      <c r="R249" s="17"/>
      <c r="S249" s="17"/>
      <c r="T249" s="17"/>
      <c r="U249" s="17"/>
      <c r="V249" s="17"/>
      <c r="W249" s="17"/>
      <c r="X249" s="17"/>
      <c r="Y249" s="17"/>
      <c r="Z249" s="17"/>
      <c r="AA249" s="17"/>
      <c r="AB249" s="17"/>
      <c r="AC249" s="17"/>
    </row>
    <row r="250" spans="4:29" x14ac:dyDescent="0.25">
      <c r="D250" s="105" t="s">
        <v>1184</v>
      </c>
      <c r="E250" s="17"/>
      <c r="F250" s="17"/>
      <c r="G250" s="17"/>
      <c r="H250" s="17"/>
      <c r="I250" s="17"/>
      <c r="J250" s="17"/>
      <c r="K250" s="17"/>
      <c r="L250" s="17"/>
      <c r="M250" s="17"/>
      <c r="N250" s="17"/>
      <c r="O250" s="17"/>
      <c r="P250" s="17"/>
      <c r="Q250" s="17"/>
      <c r="R250" s="17"/>
      <c r="S250" s="17"/>
      <c r="T250" s="17"/>
      <c r="U250" s="17"/>
      <c r="V250" s="17"/>
      <c r="W250" s="17"/>
      <c r="X250" s="17"/>
      <c r="Y250" s="17"/>
      <c r="Z250" s="17"/>
      <c r="AA250" s="17"/>
      <c r="AB250" s="17"/>
      <c r="AC250" s="17"/>
    </row>
    <row r="251" spans="4:29" x14ac:dyDescent="0.25">
      <c r="D251" s="105" t="s">
        <v>1185</v>
      </c>
      <c r="E251" s="17"/>
      <c r="F251" s="17"/>
      <c r="G251" s="17"/>
      <c r="H251" s="17"/>
      <c r="I251" s="17"/>
      <c r="J251" s="17"/>
      <c r="K251" s="17"/>
      <c r="L251" s="17"/>
      <c r="M251" s="17"/>
      <c r="N251" s="17"/>
      <c r="O251" s="17"/>
      <c r="P251" s="17"/>
      <c r="Q251" s="17"/>
      <c r="R251" s="17"/>
      <c r="S251" s="17"/>
      <c r="T251" s="17"/>
      <c r="U251" s="17"/>
      <c r="V251" s="17"/>
      <c r="W251" s="17"/>
      <c r="X251" s="17"/>
      <c r="Y251" s="17"/>
      <c r="Z251" s="17"/>
      <c r="AA251" s="17"/>
      <c r="AB251" s="17"/>
      <c r="AC251" s="17"/>
    </row>
    <row r="252" spans="4:29" x14ac:dyDescent="0.25">
      <c r="D252" s="105"/>
      <c r="E252" s="17"/>
      <c r="F252" s="17"/>
      <c r="G252" s="17"/>
      <c r="H252" s="17"/>
      <c r="I252" s="17"/>
      <c r="J252" s="17"/>
      <c r="K252" s="17"/>
      <c r="L252" s="17"/>
      <c r="M252" s="17"/>
      <c r="N252" s="17"/>
      <c r="O252" s="17"/>
      <c r="P252" s="17"/>
      <c r="Q252" s="17"/>
      <c r="R252" s="17"/>
      <c r="S252" s="17"/>
      <c r="T252" s="17"/>
      <c r="U252" s="17"/>
      <c r="V252" s="17"/>
      <c r="W252" s="17"/>
      <c r="X252" s="17"/>
      <c r="Y252" s="17"/>
      <c r="Z252" s="17"/>
      <c r="AA252" s="17"/>
      <c r="AB252" s="17"/>
      <c r="AC252" s="17"/>
    </row>
    <row r="253" spans="4:29" x14ac:dyDescent="0.25">
      <c r="D253" s="105" t="s">
        <v>1183</v>
      </c>
      <c r="E253" s="17"/>
      <c r="F253" s="17"/>
      <c r="G253" s="17"/>
      <c r="H253" s="17"/>
      <c r="I253" s="17"/>
      <c r="J253" s="17"/>
      <c r="K253" s="17"/>
      <c r="L253" s="17"/>
      <c r="M253" s="17"/>
      <c r="N253" s="17"/>
      <c r="O253" s="17"/>
      <c r="P253" s="17"/>
      <c r="Q253" s="17"/>
      <c r="R253" s="17"/>
      <c r="S253" s="17"/>
      <c r="T253" s="17"/>
      <c r="U253" s="17"/>
      <c r="V253" s="17"/>
      <c r="W253" s="17"/>
      <c r="X253" s="17"/>
      <c r="Y253" s="17"/>
      <c r="Z253" s="17"/>
      <c r="AA253" s="17"/>
      <c r="AB253" s="17"/>
      <c r="AC253" s="17"/>
    </row>
    <row r="254" spans="4:29" x14ac:dyDescent="0.25">
      <c r="D254" s="105" t="s">
        <v>543</v>
      </c>
      <c r="E254" s="17"/>
      <c r="F254" s="17"/>
      <c r="G254" s="17"/>
      <c r="H254" s="17"/>
      <c r="I254" s="17"/>
      <c r="J254" s="17"/>
      <c r="K254" s="17"/>
      <c r="L254" s="17"/>
      <c r="M254" s="17"/>
      <c r="N254" s="17"/>
      <c r="O254" s="17"/>
      <c r="P254" s="17"/>
      <c r="Q254" s="17"/>
      <c r="R254" s="17"/>
      <c r="S254" s="17"/>
      <c r="T254" s="17"/>
      <c r="U254" s="17"/>
      <c r="V254" s="17"/>
      <c r="W254" s="17"/>
      <c r="X254" s="17"/>
      <c r="Y254" s="17"/>
      <c r="Z254" s="17"/>
      <c r="AA254" s="17"/>
      <c r="AB254" s="17"/>
      <c r="AC254" s="17"/>
    </row>
    <row r="255" spans="4:29" x14ac:dyDescent="0.25">
      <c r="D255" s="105" t="s">
        <v>1186</v>
      </c>
      <c r="E255" s="17"/>
      <c r="F255" s="17"/>
      <c r="G255" s="17"/>
      <c r="H255" s="17"/>
      <c r="I255" s="17"/>
      <c r="J255" s="17"/>
      <c r="K255" s="17"/>
      <c r="L255" s="17"/>
      <c r="M255" s="17"/>
      <c r="N255" s="17"/>
      <c r="O255" s="17"/>
      <c r="P255" s="17"/>
      <c r="Q255" s="17"/>
      <c r="R255" s="17"/>
      <c r="S255" s="17"/>
      <c r="T255" s="17"/>
      <c r="U255" s="17"/>
      <c r="V255" s="17"/>
      <c r="W255" s="17"/>
      <c r="X255" s="17"/>
      <c r="Y255" s="17"/>
      <c r="Z255" s="17"/>
      <c r="AA255" s="17"/>
      <c r="AB255" s="17"/>
      <c r="AC255" s="17"/>
    </row>
    <row r="257" spans="4:23" x14ac:dyDescent="0.25">
      <c r="D257" s="106" t="s">
        <v>749</v>
      </c>
      <c r="E257" s="18"/>
      <c r="F257" s="18"/>
      <c r="G257" s="18"/>
      <c r="H257" s="18"/>
      <c r="I257" s="18"/>
      <c r="J257" s="18"/>
      <c r="K257" s="18"/>
      <c r="L257" s="18"/>
      <c r="M257" s="18"/>
      <c r="N257" s="18"/>
      <c r="O257" s="18"/>
      <c r="P257" s="18"/>
      <c r="Q257" s="18"/>
      <c r="R257" s="18"/>
      <c r="S257" s="18"/>
      <c r="T257" s="18"/>
      <c r="U257" s="18"/>
      <c r="V257" s="18"/>
      <c r="W257" s="18"/>
    </row>
    <row r="258" spans="4:23" x14ac:dyDescent="0.25">
      <c r="D258" s="106"/>
      <c r="E258" s="18"/>
      <c r="F258" s="18"/>
      <c r="G258" s="18"/>
      <c r="H258" s="18"/>
      <c r="I258" s="18"/>
      <c r="J258" s="18"/>
      <c r="K258" s="18"/>
      <c r="L258" s="18"/>
      <c r="M258" s="18"/>
      <c r="N258" s="18"/>
      <c r="O258" s="18"/>
      <c r="P258" s="18"/>
      <c r="Q258" s="18"/>
      <c r="R258" s="18"/>
      <c r="S258" s="18"/>
      <c r="T258" s="18"/>
      <c r="U258" s="18"/>
      <c r="V258" s="18"/>
      <c r="W258" s="18"/>
    </row>
    <row r="259" spans="4:23" x14ac:dyDescent="0.25">
      <c r="D259" s="106" t="s">
        <v>1171</v>
      </c>
      <c r="E259" s="18"/>
      <c r="F259" s="18"/>
      <c r="G259" s="18"/>
      <c r="H259" s="18"/>
      <c r="I259" s="18"/>
      <c r="J259" s="18"/>
      <c r="K259" s="18"/>
      <c r="L259" s="18"/>
      <c r="M259" s="18"/>
      <c r="N259" s="18"/>
      <c r="O259" s="18"/>
      <c r="P259" s="18"/>
      <c r="Q259" s="18"/>
      <c r="R259" s="18"/>
      <c r="S259" s="18"/>
      <c r="T259" s="18"/>
      <c r="U259" s="18"/>
      <c r="V259" s="18"/>
      <c r="W259" s="18"/>
    </row>
    <row r="260" spans="4:23" x14ac:dyDescent="0.25">
      <c r="D260" s="106" t="s">
        <v>1172</v>
      </c>
      <c r="E260" s="18"/>
      <c r="F260" s="18"/>
      <c r="G260" s="18"/>
      <c r="H260" s="18"/>
      <c r="I260" s="18"/>
      <c r="J260" s="18"/>
      <c r="K260" s="18"/>
      <c r="L260" s="18"/>
      <c r="M260" s="18"/>
      <c r="N260" s="18"/>
      <c r="O260" s="18"/>
      <c r="P260" s="18"/>
      <c r="Q260" s="18"/>
      <c r="R260" s="18"/>
      <c r="S260" s="18"/>
      <c r="T260" s="18"/>
      <c r="U260" s="18"/>
      <c r="V260" s="18"/>
      <c r="W260" s="18"/>
    </row>
    <row r="261" spans="4:23" x14ac:dyDescent="0.25">
      <c r="D261" s="106" t="s">
        <v>1173</v>
      </c>
      <c r="E261" s="18"/>
      <c r="F261" s="18"/>
      <c r="G261" s="18"/>
      <c r="H261" s="18"/>
      <c r="I261" s="18"/>
      <c r="J261" s="18"/>
      <c r="K261" s="18"/>
      <c r="L261" s="18"/>
      <c r="M261" s="18"/>
      <c r="N261" s="18"/>
      <c r="O261" s="18"/>
      <c r="P261" s="18"/>
      <c r="Q261" s="18"/>
      <c r="R261" s="18"/>
      <c r="S261" s="18"/>
      <c r="T261" s="18"/>
      <c r="U261" s="18"/>
      <c r="V261" s="18"/>
      <c r="W261" s="18"/>
    </row>
    <row r="262" spans="4:23" x14ac:dyDescent="0.25">
      <c r="D262" s="106" t="s">
        <v>1174</v>
      </c>
      <c r="E262" s="18"/>
      <c r="F262" s="18"/>
      <c r="G262" s="18"/>
      <c r="H262" s="18"/>
      <c r="I262" s="18"/>
      <c r="J262" s="18"/>
      <c r="K262" s="18"/>
      <c r="L262" s="18"/>
      <c r="M262" s="18"/>
      <c r="N262" s="18"/>
      <c r="O262" s="18"/>
      <c r="P262" s="18"/>
      <c r="Q262" s="18"/>
      <c r="R262" s="18"/>
      <c r="S262" s="18"/>
      <c r="T262" s="18"/>
      <c r="U262" s="18"/>
      <c r="V262" s="18"/>
      <c r="W262" s="18"/>
    </row>
    <row r="263" spans="4:23" x14ac:dyDescent="0.25">
      <c r="D263" s="106"/>
      <c r="E263" s="18"/>
      <c r="F263" s="18"/>
      <c r="G263" s="18"/>
      <c r="H263" s="18"/>
      <c r="I263" s="18"/>
      <c r="J263" s="18"/>
      <c r="K263" s="18"/>
      <c r="L263" s="18"/>
      <c r="M263" s="18"/>
      <c r="N263" s="18"/>
      <c r="O263" s="18"/>
      <c r="P263" s="18"/>
      <c r="Q263" s="18"/>
      <c r="R263" s="18"/>
      <c r="S263" s="18"/>
      <c r="T263" s="18"/>
      <c r="U263" s="18"/>
      <c r="V263" s="18"/>
      <c r="W263" s="18"/>
    </row>
    <row r="264" spans="4:23" x14ac:dyDescent="0.25">
      <c r="D264" s="106" t="s">
        <v>1175</v>
      </c>
      <c r="E264" s="18"/>
      <c r="F264" s="18"/>
      <c r="G264" s="18"/>
      <c r="H264" s="18"/>
      <c r="I264" s="18"/>
      <c r="J264" s="18"/>
      <c r="K264" s="18"/>
      <c r="L264" s="18"/>
      <c r="M264" s="18"/>
      <c r="N264" s="18"/>
      <c r="O264" s="18"/>
      <c r="P264" s="18"/>
      <c r="Q264" s="18"/>
      <c r="R264" s="18"/>
      <c r="S264" s="18"/>
      <c r="T264" s="18"/>
      <c r="U264" s="18"/>
      <c r="V264" s="18"/>
      <c r="W264" s="18"/>
    </row>
    <row r="265" spans="4:23" x14ac:dyDescent="0.25">
      <c r="D265" s="106" t="s">
        <v>1176</v>
      </c>
      <c r="E265" s="18"/>
      <c r="F265" s="18"/>
      <c r="G265" s="18"/>
      <c r="H265" s="18"/>
      <c r="I265" s="18"/>
      <c r="J265" s="18"/>
      <c r="K265" s="18"/>
      <c r="L265" s="18"/>
      <c r="M265" s="18"/>
      <c r="N265" s="18"/>
      <c r="O265" s="18"/>
      <c r="P265" s="18"/>
      <c r="Q265" s="18"/>
      <c r="R265" s="18"/>
      <c r="S265" s="18"/>
      <c r="T265" s="18"/>
      <c r="U265" s="18"/>
      <c r="V265" s="18"/>
      <c r="W265" s="18"/>
    </row>
    <row r="266" spans="4:23" x14ac:dyDescent="0.25">
      <c r="D266" s="106" t="s">
        <v>1177</v>
      </c>
      <c r="E266" s="18"/>
      <c r="F266" s="18"/>
      <c r="G266" s="18"/>
      <c r="H266" s="18"/>
      <c r="I266" s="18"/>
      <c r="J266" s="18"/>
      <c r="K266" s="18"/>
      <c r="L266" s="18"/>
      <c r="M266" s="18"/>
      <c r="N266" s="18"/>
      <c r="O266" s="18"/>
      <c r="P266" s="18"/>
      <c r="Q266" s="18"/>
      <c r="R266" s="18"/>
      <c r="S266" s="18"/>
      <c r="T266" s="18"/>
      <c r="U266" s="18"/>
      <c r="V266" s="18"/>
      <c r="W266" s="18"/>
    </row>
    <row r="267" spans="4:23" x14ac:dyDescent="0.25">
      <c r="D267" s="106" t="s">
        <v>1178</v>
      </c>
      <c r="E267" s="18"/>
      <c r="F267" s="18"/>
      <c r="G267" s="18"/>
      <c r="H267" s="18"/>
      <c r="I267" s="18"/>
      <c r="J267" s="18"/>
      <c r="K267" s="18"/>
      <c r="L267" s="18"/>
      <c r="M267" s="18"/>
      <c r="N267" s="18"/>
      <c r="O267" s="18"/>
      <c r="P267" s="18"/>
      <c r="Q267" s="18"/>
      <c r="R267" s="18"/>
      <c r="S267" s="18"/>
      <c r="T267" s="18"/>
      <c r="U267" s="18"/>
      <c r="V267" s="18"/>
      <c r="W267" s="18"/>
    </row>
    <row r="268" spans="4:23" x14ac:dyDescent="0.25">
      <c r="D268" s="106"/>
      <c r="E268" s="18"/>
      <c r="F268" s="18"/>
      <c r="G268" s="18"/>
      <c r="H268" s="18"/>
      <c r="I268" s="18"/>
      <c r="J268" s="18"/>
      <c r="K268" s="18"/>
      <c r="L268" s="18"/>
      <c r="M268" s="18"/>
      <c r="N268" s="18"/>
      <c r="O268" s="18"/>
      <c r="P268" s="18"/>
      <c r="Q268" s="18"/>
      <c r="R268" s="18"/>
      <c r="S268" s="18"/>
      <c r="T268" s="18"/>
      <c r="U268" s="18"/>
      <c r="V268" s="18"/>
      <c r="W268" s="18"/>
    </row>
    <row r="269" spans="4:23" x14ac:dyDescent="0.25">
      <c r="D269" s="106" t="s">
        <v>1179</v>
      </c>
      <c r="E269" s="18"/>
      <c r="F269" s="18"/>
      <c r="G269" s="18"/>
      <c r="H269" s="18"/>
      <c r="I269" s="18"/>
      <c r="J269" s="18"/>
      <c r="K269" s="18"/>
      <c r="L269" s="18"/>
      <c r="M269" s="18"/>
      <c r="N269" s="18"/>
      <c r="O269" s="18"/>
      <c r="P269" s="18"/>
      <c r="Q269" s="18"/>
      <c r="R269" s="18"/>
      <c r="S269" s="18"/>
      <c r="T269" s="18"/>
      <c r="U269" s="18"/>
      <c r="V269" s="18"/>
      <c r="W269" s="18"/>
    </row>
    <row r="270" spans="4:23" x14ac:dyDescent="0.25">
      <c r="D270" s="106" t="s">
        <v>1176</v>
      </c>
      <c r="E270" s="18"/>
      <c r="F270" s="18"/>
      <c r="G270" s="18"/>
      <c r="H270" s="18"/>
      <c r="I270" s="18"/>
      <c r="J270" s="18"/>
      <c r="K270" s="18"/>
      <c r="L270" s="18"/>
      <c r="M270" s="18"/>
      <c r="N270" s="18"/>
      <c r="O270" s="18"/>
      <c r="P270" s="18"/>
      <c r="Q270" s="18"/>
      <c r="R270" s="18"/>
      <c r="S270" s="18"/>
      <c r="T270" s="18"/>
      <c r="U270" s="18"/>
      <c r="V270" s="18"/>
      <c r="W270" s="18"/>
    </row>
    <row r="271" spans="4:23" x14ac:dyDescent="0.25">
      <c r="D271" s="106" t="s">
        <v>1177</v>
      </c>
      <c r="E271" s="18"/>
      <c r="F271" s="18"/>
      <c r="G271" s="18"/>
      <c r="H271" s="18"/>
      <c r="I271" s="18"/>
      <c r="J271" s="18"/>
      <c r="K271" s="18"/>
      <c r="L271" s="18"/>
      <c r="M271" s="18"/>
      <c r="N271" s="18"/>
      <c r="O271" s="18"/>
      <c r="P271" s="18"/>
      <c r="Q271" s="18"/>
      <c r="R271" s="18"/>
      <c r="S271" s="18"/>
      <c r="T271" s="18"/>
      <c r="U271" s="18"/>
      <c r="V271" s="18"/>
      <c r="W271" s="18"/>
    </row>
    <row r="272" spans="4:23" x14ac:dyDescent="0.25">
      <c r="D272" s="106" t="s">
        <v>1180</v>
      </c>
      <c r="E272" s="18"/>
      <c r="F272" s="18"/>
      <c r="G272" s="18"/>
      <c r="H272" s="18"/>
      <c r="I272" s="18"/>
      <c r="J272" s="18"/>
      <c r="K272" s="18"/>
      <c r="L272" s="18"/>
      <c r="M272" s="18"/>
      <c r="N272" s="18"/>
      <c r="O272" s="18"/>
      <c r="P272" s="18"/>
      <c r="Q272" s="18"/>
      <c r="R272" s="18"/>
      <c r="S272" s="18"/>
      <c r="T272" s="18"/>
      <c r="U272" s="18"/>
      <c r="V272" s="18"/>
      <c r="W272" s="18"/>
    </row>
    <row r="273" spans="4:23" x14ac:dyDescent="0.25">
      <c r="D273" s="106"/>
      <c r="E273" s="18"/>
      <c r="F273" s="18"/>
      <c r="G273" s="18"/>
      <c r="H273" s="18"/>
      <c r="I273" s="18"/>
      <c r="J273" s="18"/>
      <c r="K273" s="18"/>
      <c r="L273" s="18"/>
      <c r="M273" s="18"/>
      <c r="N273" s="18"/>
      <c r="O273" s="18"/>
      <c r="P273" s="18"/>
      <c r="Q273" s="18"/>
      <c r="R273" s="18"/>
      <c r="S273" s="18"/>
      <c r="T273" s="18"/>
      <c r="U273" s="18"/>
      <c r="V273" s="18"/>
      <c r="W273" s="18"/>
    </row>
    <row r="274" spans="4:23" x14ac:dyDescent="0.25">
      <c r="D274" s="106" t="s">
        <v>822</v>
      </c>
      <c r="E274" s="18"/>
      <c r="F274" s="18"/>
      <c r="G274" s="18"/>
      <c r="H274" s="18"/>
      <c r="I274" s="18"/>
      <c r="J274" s="18"/>
      <c r="K274" s="18"/>
      <c r="L274" s="18"/>
      <c r="M274" s="18"/>
      <c r="N274" s="18"/>
      <c r="O274" s="18"/>
      <c r="P274" s="18"/>
      <c r="Q274" s="18"/>
      <c r="R274" s="18"/>
      <c r="S274" s="18"/>
      <c r="T274" s="18"/>
      <c r="U274" s="18"/>
      <c r="V274" s="18"/>
      <c r="W274" s="18"/>
    </row>
    <row r="275" spans="4:23" x14ac:dyDescent="0.25">
      <c r="D275" s="106" t="s">
        <v>823</v>
      </c>
      <c r="E275" s="18"/>
      <c r="F275" s="18"/>
      <c r="G275" s="18"/>
      <c r="H275" s="18"/>
      <c r="I275" s="18"/>
      <c r="J275" s="18"/>
      <c r="K275" s="18"/>
      <c r="L275" s="18"/>
      <c r="M275" s="18"/>
      <c r="N275" s="18"/>
      <c r="O275" s="18"/>
      <c r="P275" s="18"/>
      <c r="Q275" s="18"/>
      <c r="R275" s="18"/>
      <c r="S275" s="18"/>
      <c r="T275" s="18"/>
      <c r="U275" s="18"/>
      <c r="V275" s="18"/>
      <c r="W275" s="18"/>
    </row>
    <row r="277" spans="4:23" x14ac:dyDescent="0.25">
      <c r="D277" s="52" t="s">
        <v>1170</v>
      </c>
    </row>
    <row r="299" spans="4:4" x14ac:dyDescent="0.25">
      <c r="D299" s="55" t="s">
        <v>1192</v>
      </c>
    </row>
    <row r="301" spans="4:4" x14ac:dyDescent="0.25">
      <c r="D301" s="52" t="s">
        <v>1170</v>
      </c>
    </row>
    <row r="328" spans="2:4" x14ac:dyDescent="0.25">
      <c r="B328" s="54">
        <v>0</v>
      </c>
      <c r="D328" s="55" t="s">
        <v>1218</v>
      </c>
    </row>
    <row r="329" spans="2:4" x14ac:dyDescent="0.25">
      <c r="D329" s="56" t="s">
        <v>5</v>
      </c>
    </row>
    <row r="331" spans="2:4" x14ac:dyDescent="0.25">
      <c r="D331" s="52" t="s">
        <v>1219</v>
      </c>
    </row>
    <row r="374" spans="4:4" x14ac:dyDescent="0.25">
      <c r="D374" s="93" t="s">
        <v>1221</v>
      </c>
    </row>
    <row r="375" spans="4:4" x14ac:dyDescent="0.25">
      <c r="D375" s="93" t="s">
        <v>1220</v>
      </c>
    </row>
    <row r="376" spans="4:4" x14ac:dyDescent="0.25">
      <c r="D376" s="93" t="s">
        <v>867</v>
      </c>
    </row>
    <row r="377" spans="4:4" x14ac:dyDescent="0.25">
      <c r="D377" s="93" t="s">
        <v>1222</v>
      </c>
    </row>
    <row r="378" spans="4:4" x14ac:dyDescent="0.25">
      <c r="D378" s="93" t="s">
        <v>1223</v>
      </c>
    </row>
    <row r="380" spans="4:4" x14ac:dyDescent="0.25">
      <c r="D380" s="52" t="s">
        <v>1225</v>
      </c>
    </row>
    <row r="401" spans="4:4" x14ac:dyDescent="0.25">
      <c r="D401" s="52" t="s">
        <v>1213</v>
      </c>
    </row>
    <row r="402" spans="4:4" x14ac:dyDescent="0.25">
      <c r="D402" s="63" t="s">
        <v>1212</v>
      </c>
    </row>
    <row r="404" spans="4:4" x14ac:dyDescent="0.25">
      <c r="D404" s="52" t="s">
        <v>1227</v>
      </c>
    </row>
    <row r="446" spans="2:4" x14ac:dyDescent="0.25">
      <c r="B446" s="54">
        <v>0</v>
      </c>
      <c r="D446" s="55" t="s">
        <v>1224</v>
      </c>
    </row>
    <row r="447" spans="2:4" x14ac:dyDescent="0.25">
      <c r="D447" s="56" t="s">
        <v>5</v>
      </c>
    </row>
    <row r="449" spans="4:4" x14ac:dyDescent="0.25">
      <c r="D449" s="52" t="s">
        <v>1226</v>
      </c>
    </row>
    <row r="493" spans="4:4" x14ac:dyDescent="0.25">
      <c r="D493" s="52" t="s">
        <v>1170</v>
      </c>
    </row>
    <row r="540" spans="2:4" x14ac:dyDescent="0.25">
      <c r="B540" s="3">
        <v>0</v>
      </c>
      <c r="D540" s="55" t="s">
        <v>962</v>
      </c>
    </row>
    <row r="541" spans="2:4" x14ac:dyDescent="0.25">
      <c r="D541" s="56" t="s">
        <v>5</v>
      </c>
    </row>
    <row r="542" spans="2:4" x14ac:dyDescent="0.25">
      <c r="D542" s="20" t="s">
        <v>39</v>
      </c>
    </row>
    <row r="545" spans="2:2" x14ac:dyDescent="0.25">
      <c r="B545" s="53">
        <v>0</v>
      </c>
    </row>
  </sheetData>
  <pageMargins left="0.7" right="0.7" top="0.75" bottom="0.75" header="0.3" footer="0.3"/>
  <pageSetup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1A1BED-FFAD-4D58-B360-0BF2241635D6}">
  <sheetPr codeName="Sheet41"/>
  <dimension ref="A1:H11"/>
  <sheetViews>
    <sheetView showRuler="0" zoomScaleNormal="100" workbookViewId="0">
      <selection activeCell="H9" sqref="H9"/>
    </sheetView>
  </sheetViews>
  <sheetFormatPr defaultColWidth="2.85546875" defaultRowHeight="15" x14ac:dyDescent="0.25"/>
  <cols>
    <col min="1" max="1" width="9" style="112" bestFit="1" customWidth="1"/>
    <col min="2" max="2" width="55" style="112" bestFit="1" customWidth="1"/>
    <col min="3" max="3" width="14.85546875" style="112" bestFit="1" customWidth="1"/>
    <col min="4" max="4" width="15.85546875" style="112" bestFit="1" customWidth="1"/>
    <col min="5" max="5" width="16.7109375" style="112" bestFit="1" customWidth="1"/>
    <col min="6" max="6" width="15.28515625" style="112" bestFit="1" customWidth="1"/>
    <col min="7" max="7" width="7.5703125" style="112" bestFit="1" customWidth="1"/>
    <col min="8" max="8" width="10.140625" style="112" bestFit="1" customWidth="1"/>
    <col min="9" max="16384" width="2.85546875" style="112"/>
  </cols>
  <sheetData>
    <row r="1" spans="1:8" ht="18.75" x14ac:dyDescent="0.25">
      <c r="A1" s="172" t="s">
        <v>1210</v>
      </c>
      <c r="B1" s="173"/>
      <c r="C1" s="173"/>
      <c r="D1" s="173"/>
      <c r="E1" s="173"/>
      <c r="F1" s="173"/>
      <c r="G1" s="173"/>
      <c r="H1" s="173"/>
    </row>
    <row r="2" spans="1:8" x14ac:dyDescent="0.25">
      <c r="A2" s="174" t="s">
        <v>1209</v>
      </c>
      <c r="B2" s="173"/>
      <c r="C2" s="173"/>
      <c r="D2" s="173"/>
      <c r="E2" s="173"/>
      <c r="F2" s="173"/>
      <c r="G2" s="173"/>
      <c r="H2" s="173"/>
    </row>
    <row r="4" spans="1:8" ht="30" x14ac:dyDescent="0.25">
      <c r="A4" s="113" t="s">
        <v>36</v>
      </c>
      <c r="B4" s="113" t="s">
        <v>35</v>
      </c>
      <c r="C4" s="113" t="s">
        <v>34</v>
      </c>
      <c r="D4" s="113" t="s">
        <v>33</v>
      </c>
      <c r="E4" s="113" t="s">
        <v>317</v>
      </c>
      <c r="F4" s="113" t="s">
        <v>32</v>
      </c>
      <c r="G4" s="113" t="s">
        <v>31</v>
      </c>
      <c r="H4" s="113" t="s">
        <v>30</v>
      </c>
    </row>
    <row r="5" spans="1:8" ht="30" x14ac:dyDescent="0.25">
      <c r="A5" s="83" t="s">
        <v>942</v>
      </c>
      <c r="B5" s="83" t="s">
        <v>943</v>
      </c>
      <c r="C5" s="83" t="s">
        <v>330</v>
      </c>
      <c r="D5" s="83" t="s">
        <v>944</v>
      </c>
      <c r="E5" s="83" t="s">
        <v>945</v>
      </c>
      <c r="F5" s="83" t="s">
        <v>25</v>
      </c>
      <c r="G5" s="83" t="s">
        <v>20</v>
      </c>
      <c r="H5" s="83" t="s">
        <v>637</v>
      </c>
    </row>
    <row r="6" spans="1:8" ht="30" x14ac:dyDescent="0.25">
      <c r="A6" s="83" t="s">
        <v>1037</v>
      </c>
      <c r="B6" s="83" t="s">
        <v>1039</v>
      </c>
      <c r="C6" s="83" t="s">
        <v>330</v>
      </c>
      <c r="D6" s="83" t="s">
        <v>1112</v>
      </c>
      <c r="E6" s="83" t="s">
        <v>1111</v>
      </c>
      <c r="F6" s="83" t="s">
        <v>25</v>
      </c>
      <c r="G6" s="83" t="s">
        <v>20</v>
      </c>
      <c r="H6" s="83" t="s">
        <v>637</v>
      </c>
    </row>
    <row r="7" spans="1:8" ht="30" x14ac:dyDescent="0.25">
      <c r="A7" s="82" t="s">
        <v>1115</v>
      </c>
      <c r="B7" s="82" t="s">
        <v>1116</v>
      </c>
      <c r="C7" s="82" t="s">
        <v>767</v>
      </c>
      <c r="D7" s="82" t="s">
        <v>1208</v>
      </c>
      <c r="E7" s="82" t="s">
        <v>1207</v>
      </c>
      <c r="F7" s="82" t="s">
        <v>25</v>
      </c>
      <c r="G7" s="82" t="s">
        <v>20</v>
      </c>
      <c r="H7" s="82" t="s">
        <v>45</v>
      </c>
    </row>
    <row r="8" spans="1:8" x14ac:dyDescent="0.25">
      <c r="A8" s="83" t="s">
        <v>1160</v>
      </c>
      <c r="B8" s="83" t="s">
        <v>1162</v>
      </c>
      <c r="C8" s="83" t="s">
        <v>1203</v>
      </c>
      <c r="D8" s="83" t="s">
        <v>1206</v>
      </c>
      <c r="E8" s="83" t="s">
        <v>1205</v>
      </c>
      <c r="F8" s="83" t="s">
        <v>25</v>
      </c>
      <c r="G8" s="83" t="s">
        <v>20</v>
      </c>
      <c r="H8" s="83" t="s">
        <v>1204</v>
      </c>
    </row>
    <row r="9" spans="1:8" ht="30" x14ac:dyDescent="0.25">
      <c r="A9" s="82" t="s">
        <v>1164</v>
      </c>
      <c r="B9" s="82" t="s">
        <v>1166</v>
      </c>
      <c r="C9" s="82" t="s">
        <v>1203</v>
      </c>
      <c r="D9" s="82" t="s">
        <v>1202</v>
      </c>
      <c r="E9" s="82" t="s">
        <v>1201</v>
      </c>
      <c r="F9" s="82" t="s">
        <v>25</v>
      </c>
      <c r="G9" s="82" t="s">
        <v>20</v>
      </c>
      <c r="H9" s="82" t="s">
        <v>45</v>
      </c>
    </row>
    <row r="10" spans="1:8" x14ac:dyDescent="0.25">
      <c r="A10" s="82" t="s">
        <v>1200</v>
      </c>
      <c r="B10" s="82" t="s">
        <v>1199</v>
      </c>
      <c r="C10" s="82" t="s">
        <v>330</v>
      </c>
      <c r="D10" s="82" t="s">
        <v>1198</v>
      </c>
      <c r="E10" s="82" t="s">
        <v>1197</v>
      </c>
      <c r="F10" s="82" t="s">
        <v>25</v>
      </c>
      <c r="G10" s="82" t="s">
        <v>20</v>
      </c>
      <c r="H10" s="82" t="s">
        <v>86</v>
      </c>
    </row>
    <row r="11" spans="1:8" x14ac:dyDescent="0.25">
      <c r="A11" s="82" t="s">
        <v>1196</v>
      </c>
      <c r="B11" s="82" t="s">
        <v>1195</v>
      </c>
      <c r="C11" s="82" t="s">
        <v>330</v>
      </c>
      <c r="D11" s="82" t="s">
        <v>1194</v>
      </c>
      <c r="E11" s="82" t="s">
        <v>1193</v>
      </c>
      <c r="F11" s="82" t="s">
        <v>25</v>
      </c>
      <c r="G11" s="82" t="s">
        <v>20</v>
      </c>
      <c r="H11" s="82" t="s">
        <v>86</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&amp;L&amp;BFri, 18 Mar 2022 10:05, Aryo Budi Dwi Prasetyo&amp;RPage &amp;P of &amp;N</oddFooter>
  </headerFooter>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3F25C2-1B92-4177-89FC-3E1D2CE35873}">
  <sheetPr codeName="Sheet42"/>
  <dimension ref="B2:EP922"/>
  <sheetViews>
    <sheetView topLeftCell="A762" zoomScaleNormal="100" workbookViewId="0">
      <selection activeCell="A788" sqref="A788"/>
    </sheetView>
  </sheetViews>
  <sheetFormatPr defaultColWidth="2.85546875" defaultRowHeight="15" x14ac:dyDescent="0.25"/>
  <cols>
    <col min="1" max="16384" width="2.85546875" style="52"/>
  </cols>
  <sheetData>
    <row r="2" spans="2:4" x14ac:dyDescent="0.25">
      <c r="B2" s="55" t="s">
        <v>1191</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1232</v>
      </c>
    </row>
    <row r="16" spans="2:4" x14ac:dyDescent="0.25">
      <c r="D16" s="56" t="s">
        <v>5</v>
      </c>
    </row>
    <row r="19" spans="2:4" s="135" customFormat="1" x14ac:dyDescent="0.25">
      <c r="B19" s="3">
        <v>0</v>
      </c>
      <c r="D19" s="55" t="s">
        <v>2187</v>
      </c>
    </row>
    <row r="20" spans="2:4" s="135" customFormat="1" x14ac:dyDescent="0.25">
      <c r="D20" s="135" t="s">
        <v>1229</v>
      </c>
    </row>
    <row r="21" spans="2:4" s="135" customFormat="1" x14ac:dyDescent="0.25">
      <c r="D21" s="56" t="s">
        <v>43</v>
      </c>
    </row>
    <row r="22" spans="2:4" s="135" customFormat="1" x14ac:dyDescent="0.25"/>
    <row r="23" spans="2:4" s="135" customFormat="1" x14ac:dyDescent="0.25"/>
    <row r="24" spans="2:4" x14ac:dyDescent="0.25">
      <c r="B24" s="54">
        <v>0</v>
      </c>
      <c r="D24" s="55" t="s">
        <v>962</v>
      </c>
    </row>
    <row r="25" spans="2:4" x14ac:dyDescent="0.25">
      <c r="D25" s="56" t="s">
        <v>5</v>
      </c>
    </row>
    <row r="27" spans="2:4" x14ac:dyDescent="0.25">
      <c r="D27" s="52" t="s">
        <v>40</v>
      </c>
    </row>
    <row r="28" spans="2:4" x14ac:dyDescent="0.25">
      <c r="D28" s="19" t="s">
        <v>963</v>
      </c>
    </row>
    <row r="30" spans="2:4" x14ac:dyDescent="0.25">
      <c r="D30" s="52" t="s">
        <v>978</v>
      </c>
    </row>
    <row r="31" spans="2:4" x14ac:dyDescent="0.25">
      <c r="D31" s="19" t="s">
        <v>979</v>
      </c>
    </row>
    <row r="33" spans="4:4" x14ac:dyDescent="0.25">
      <c r="D33" s="52" t="s">
        <v>961</v>
      </c>
    </row>
    <row r="79" spans="4:4" x14ac:dyDescent="0.25">
      <c r="D79" s="93" t="s">
        <v>975</v>
      </c>
    </row>
    <row r="80" spans="4:4" x14ac:dyDescent="0.25">
      <c r="D80" s="93" t="s">
        <v>964</v>
      </c>
    </row>
    <row r="81" spans="4:29" x14ac:dyDescent="0.25">
      <c r="D81" s="93" t="s">
        <v>867</v>
      </c>
    </row>
    <row r="82" spans="4:29" x14ac:dyDescent="0.25">
      <c r="D82" s="93" t="s">
        <v>965</v>
      </c>
    </row>
    <row r="83" spans="4:29" x14ac:dyDescent="0.25">
      <c r="D83" s="93" t="s">
        <v>966</v>
      </c>
    </row>
    <row r="85" spans="4:29" x14ac:dyDescent="0.25">
      <c r="D85" s="105" t="s">
        <v>38</v>
      </c>
      <c r="E85" s="17"/>
      <c r="F85" s="17"/>
      <c r="G85" s="17"/>
      <c r="H85" s="17"/>
      <c r="I85" s="17"/>
      <c r="J85" s="17"/>
      <c r="K85" s="17"/>
      <c r="L85" s="17"/>
      <c r="M85" s="17"/>
      <c r="N85" s="17"/>
      <c r="O85" s="17"/>
      <c r="P85" s="17"/>
      <c r="Q85" s="17"/>
      <c r="R85" s="17"/>
      <c r="S85" s="17"/>
      <c r="T85" s="17"/>
    </row>
    <row r="86" spans="4:29" x14ac:dyDescent="0.25">
      <c r="D86" s="105" t="s">
        <v>972</v>
      </c>
      <c r="E86" s="17"/>
      <c r="F86" s="17"/>
      <c r="G86" s="17"/>
      <c r="H86" s="17"/>
      <c r="I86" s="17"/>
      <c r="J86" s="17"/>
      <c r="K86" s="17"/>
      <c r="L86" s="17"/>
      <c r="M86" s="17"/>
      <c r="N86" s="17"/>
      <c r="O86" s="17"/>
      <c r="P86" s="17"/>
      <c r="Q86" s="17"/>
      <c r="R86" s="17"/>
      <c r="S86" s="17"/>
      <c r="T86" s="17"/>
    </row>
    <row r="87" spans="4:29" x14ac:dyDescent="0.25">
      <c r="D87" s="105" t="s">
        <v>973</v>
      </c>
      <c r="E87" s="17"/>
      <c r="F87" s="17"/>
      <c r="G87" s="17"/>
      <c r="H87" s="17"/>
      <c r="I87" s="17"/>
      <c r="J87" s="17"/>
      <c r="K87" s="17"/>
      <c r="L87" s="17"/>
      <c r="M87" s="17"/>
      <c r="N87" s="17"/>
      <c r="O87" s="17"/>
      <c r="P87" s="17"/>
      <c r="Q87" s="17"/>
      <c r="R87" s="17"/>
      <c r="S87" s="17"/>
      <c r="T87" s="17"/>
    </row>
    <row r="88" spans="4:29" x14ac:dyDescent="0.25">
      <c r="D88" s="105" t="s">
        <v>974</v>
      </c>
      <c r="E88" s="17"/>
      <c r="F88" s="17"/>
      <c r="G88" s="17"/>
      <c r="H88" s="17"/>
      <c r="I88" s="17"/>
      <c r="J88" s="17"/>
      <c r="K88" s="17"/>
      <c r="L88" s="17"/>
      <c r="M88" s="17"/>
      <c r="N88" s="17"/>
      <c r="O88" s="17"/>
      <c r="P88" s="17"/>
      <c r="Q88" s="17"/>
      <c r="R88" s="17"/>
      <c r="S88" s="17"/>
      <c r="T88" s="17"/>
    </row>
    <row r="90" spans="4:29" x14ac:dyDescent="0.25">
      <c r="D90" s="105" t="s">
        <v>38</v>
      </c>
      <c r="E90" s="17"/>
      <c r="F90" s="17"/>
      <c r="G90" s="17"/>
      <c r="H90" s="17"/>
      <c r="I90" s="17"/>
      <c r="J90" s="17"/>
      <c r="K90" s="17"/>
      <c r="L90" s="17"/>
      <c r="M90" s="17"/>
      <c r="N90" s="17"/>
      <c r="O90" s="17"/>
      <c r="P90" s="17"/>
      <c r="Q90" s="17"/>
      <c r="R90" s="17"/>
      <c r="S90" s="17"/>
      <c r="T90" s="17"/>
      <c r="U90" s="17"/>
    </row>
    <row r="91" spans="4:29" x14ac:dyDescent="0.25">
      <c r="D91" s="105" t="s">
        <v>976</v>
      </c>
      <c r="E91" s="17"/>
      <c r="F91" s="17"/>
      <c r="G91" s="17"/>
      <c r="H91" s="17"/>
      <c r="I91" s="17"/>
      <c r="J91" s="17"/>
      <c r="K91" s="17"/>
      <c r="L91" s="17"/>
      <c r="M91" s="17"/>
      <c r="N91" s="17"/>
      <c r="O91" s="17"/>
      <c r="P91" s="17"/>
      <c r="Q91" s="17"/>
      <c r="R91" s="17"/>
      <c r="S91" s="17"/>
      <c r="T91" s="17"/>
      <c r="U91" s="17"/>
    </row>
    <row r="92" spans="4:29" x14ac:dyDescent="0.25">
      <c r="D92" s="105" t="s">
        <v>977</v>
      </c>
      <c r="E92" s="17"/>
      <c r="F92" s="17"/>
      <c r="G92" s="17"/>
      <c r="H92" s="17"/>
      <c r="I92" s="17"/>
      <c r="J92" s="17"/>
      <c r="K92" s="17"/>
      <c r="L92" s="17"/>
      <c r="M92" s="17"/>
      <c r="N92" s="17"/>
      <c r="O92" s="17"/>
      <c r="P92" s="17"/>
      <c r="Q92" s="17"/>
      <c r="R92" s="17"/>
      <c r="S92" s="17"/>
      <c r="T92" s="17"/>
      <c r="U92" s="17"/>
    </row>
    <row r="94" spans="4:29" x14ac:dyDescent="0.25">
      <c r="D94" s="105" t="s">
        <v>38</v>
      </c>
      <c r="E94" s="17"/>
      <c r="F94" s="17"/>
      <c r="G94" s="17"/>
      <c r="H94" s="17"/>
      <c r="I94" s="17"/>
      <c r="J94" s="17"/>
      <c r="K94" s="17"/>
      <c r="L94" s="17"/>
      <c r="M94" s="17"/>
      <c r="N94" s="17"/>
      <c r="O94" s="17"/>
      <c r="P94" s="17"/>
      <c r="Q94" s="17"/>
      <c r="R94" s="17"/>
      <c r="S94" s="17"/>
      <c r="T94" s="17"/>
      <c r="U94" s="17"/>
      <c r="V94" s="17"/>
      <c r="W94" s="17"/>
      <c r="X94" s="17"/>
      <c r="Y94" s="17"/>
      <c r="Z94" s="17"/>
      <c r="AA94" s="17"/>
      <c r="AB94" s="17"/>
      <c r="AC94" s="17"/>
    </row>
    <row r="95" spans="4:29" x14ac:dyDescent="0.25">
      <c r="D95" s="105" t="s">
        <v>976</v>
      </c>
      <c r="E95" s="17"/>
      <c r="F95" s="17"/>
      <c r="G95" s="17"/>
      <c r="H95" s="17"/>
      <c r="I95" s="17"/>
      <c r="J95" s="17"/>
      <c r="K95" s="17"/>
      <c r="L95" s="17"/>
      <c r="M95" s="17"/>
      <c r="N95" s="17"/>
      <c r="O95" s="17"/>
      <c r="P95" s="17"/>
      <c r="Q95" s="17"/>
      <c r="R95" s="17"/>
      <c r="S95" s="17"/>
      <c r="T95" s="17"/>
      <c r="U95" s="17"/>
      <c r="V95" s="17"/>
      <c r="W95" s="17"/>
      <c r="X95" s="17"/>
      <c r="Y95" s="17"/>
      <c r="Z95" s="17"/>
      <c r="AA95" s="17"/>
      <c r="AB95" s="17"/>
      <c r="AC95" s="17"/>
    </row>
    <row r="96" spans="4:29" x14ac:dyDescent="0.25">
      <c r="D96" s="105" t="s">
        <v>980</v>
      </c>
      <c r="E96" s="17"/>
      <c r="F96" s="17"/>
      <c r="G96" s="17"/>
      <c r="H96" s="17"/>
      <c r="I96" s="17"/>
      <c r="J96" s="17"/>
      <c r="K96" s="17"/>
      <c r="L96" s="17"/>
      <c r="M96" s="17"/>
      <c r="N96" s="17"/>
      <c r="O96" s="17"/>
      <c r="P96" s="17"/>
      <c r="Q96" s="17"/>
      <c r="R96" s="17"/>
      <c r="S96" s="17"/>
      <c r="T96" s="17"/>
      <c r="U96" s="17"/>
      <c r="V96" s="17"/>
      <c r="W96" s="17"/>
      <c r="X96" s="17"/>
      <c r="Y96" s="17"/>
      <c r="Z96" s="17"/>
      <c r="AA96" s="17"/>
      <c r="AB96" s="17"/>
      <c r="AC96" s="17"/>
    </row>
    <row r="97" spans="4:29" x14ac:dyDescent="0.25">
      <c r="D97" s="105" t="s">
        <v>981</v>
      </c>
      <c r="E97" s="17"/>
      <c r="F97" s="17"/>
      <c r="G97" s="17"/>
      <c r="H97" s="17"/>
      <c r="I97" s="17"/>
      <c r="J97" s="17"/>
      <c r="K97" s="17"/>
      <c r="L97" s="17"/>
      <c r="M97" s="17"/>
      <c r="N97" s="17"/>
      <c r="O97" s="17"/>
      <c r="P97" s="17"/>
      <c r="Q97" s="17"/>
      <c r="R97" s="17"/>
      <c r="S97" s="17"/>
      <c r="T97" s="17"/>
      <c r="U97" s="17"/>
      <c r="V97" s="17"/>
      <c r="W97" s="17"/>
      <c r="X97" s="17"/>
      <c r="Y97" s="17"/>
      <c r="Z97" s="17"/>
      <c r="AA97" s="17"/>
      <c r="AB97" s="17"/>
      <c r="AC97" s="17"/>
    </row>
    <row r="98" spans="4:29" x14ac:dyDescent="0.25">
      <c r="D98" s="105" t="s">
        <v>982</v>
      </c>
      <c r="E98" s="17"/>
      <c r="F98" s="17"/>
      <c r="G98" s="17"/>
      <c r="H98" s="17"/>
      <c r="I98" s="17"/>
      <c r="J98" s="17"/>
      <c r="K98" s="17"/>
      <c r="L98" s="17"/>
      <c r="M98" s="17"/>
      <c r="N98" s="17"/>
      <c r="O98" s="17"/>
      <c r="P98" s="17"/>
      <c r="Q98" s="17"/>
      <c r="R98" s="17"/>
      <c r="S98" s="17"/>
      <c r="T98" s="17"/>
      <c r="U98" s="17"/>
      <c r="V98" s="17"/>
      <c r="W98" s="17"/>
      <c r="X98" s="17"/>
      <c r="Y98" s="17"/>
      <c r="Z98" s="17"/>
      <c r="AA98" s="17"/>
      <c r="AB98" s="17"/>
      <c r="AC98" s="17"/>
    </row>
    <row r="99" spans="4:29" x14ac:dyDescent="0.25">
      <c r="D99" s="105" t="s">
        <v>983</v>
      </c>
      <c r="E99" s="17"/>
      <c r="F99" s="17"/>
      <c r="G99" s="17"/>
      <c r="H99" s="17"/>
      <c r="I99" s="17"/>
      <c r="J99" s="17"/>
      <c r="K99" s="17"/>
      <c r="L99" s="17"/>
      <c r="M99" s="17"/>
      <c r="N99" s="17"/>
      <c r="O99" s="17"/>
      <c r="P99" s="17"/>
      <c r="Q99" s="17"/>
      <c r="R99" s="17"/>
      <c r="S99" s="17"/>
      <c r="T99" s="17"/>
      <c r="U99" s="17"/>
      <c r="V99" s="17"/>
      <c r="W99" s="17"/>
      <c r="X99" s="17"/>
      <c r="Y99" s="17"/>
      <c r="Z99" s="17"/>
      <c r="AA99" s="17"/>
      <c r="AB99" s="17"/>
      <c r="AC99" s="17"/>
    </row>
    <row r="100" spans="4:29" x14ac:dyDescent="0.25">
      <c r="D100" s="105" t="s">
        <v>984</v>
      </c>
      <c r="E100" s="17"/>
      <c r="F100" s="17"/>
      <c r="G100" s="17"/>
      <c r="H100" s="17"/>
      <c r="I100" s="17"/>
      <c r="J100" s="17"/>
      <c r="K100" s="17"/>
      <c r="L100" s="17"/>
      <c r="M100" s="17"/>
      <c r="N100" s="17"/>
      <c r="O100" s="17"/>
      <c r="P100" s="17"/>
      <c r="Q100" s="17"/>
      <c r="R100" s="17"/>
      <c r="S100" s="17"/>
      <c r="T100" s="17"/>
      <c r="U100" s="17"/>
      <c r="V100" s="17"/>
      <c r="W100" s="17"/>
      <c r="X100" s="17"/>
      <c r="Y100" s="17"/>
      <c r="Z100" s="17"/>
      <c r="AA100" s="17"/>
      <c r="AB100" s="17"/>
      <c r="AC100" s="17"/>
    </row>
    <row r="101" spans="4:29" x14ac:dyDescent="0.25">
      <c r="D101" s="105" t="s">
        <v>985</v>
      </c>
      <c r="E101" s="17"/>
      <c r="F101" s="17"/>
      <c r="G101" s="17"/>
      <c r="H101" s="17"/>
      <c r="I101" s="17"/>
      <c r="J101" s="17"/>
      <c r="K101" s="17"/>
      <c r="L101" s="17"/>
      <c r="M101" s="17"/>
      <c r="N101" s="17"/>
      <c r="O101" s="17"/>
      <c r="P101" s="17"/>
      <c r="Q101" s="17"/>
      <c r="R101" s="17"/>
      <c r="S101" s="17"/>
      <c r="T101" s="17"/>
      <c r="U101" s="17"/>
      <c r="V101" s="17"/>
      <c r="W101" s="17"/>
      <c r="X101" s="17"/>
      <c r="Y101" s="17"/>
      <c r="Z101" s="17"/>
      <c r="AA101" s="17"/>
      <c r="AB101" s="17"/>
      <c r="AC101" s="17"/>
    </row>
    <row r="102" spans="4:29" x14ac:dyDescent="0.25">
      <c r="D102" s="105" t="s">
        <v>986</v>
      </c>
      <c r="E102" s="17"/>
      <c r="F102" s="17"/>
      <c r="G102" s="17"/>
      <c r="H102" s="17"/>
      <c r="I102" s="17"/>
      <c r="J102" s="17"/>
      <c r="K102" s="17"/>
      <c r="L102" s="17"/>
      <c r="M102" s="17"/>
      <c r="N102" s="17"/>
      <c r="O102" s="17"/>
      <c r="P102" s="17"/>
      <c r="Q102" s="17"/>
      <c r="R102" s="17"/>
      <c r="S102" s="17"/>
      <c r="T102" s="17"/>
      <c r="U102" s="17"/>
      <c r="V102" s="17"/>
      <c r="W102" s="17"/>
      <c r="X102" s="17"/>
      <c r="Y102" s="17"/>
      <c r="Z102" s="17"/>
      <c r="AA102" s="17"/>
      <c r="AB102" s="17"/>
      <c r="AC102" s="17"/>
    </row>
    <row r="103" spans="4:29" x14ac:dyDescent="0.25">
      <c r="D103" s="105" t="s">
        <v>987</v>
      </c>
      <c r="E103" s="17"/>
      <c r="F103" s="17"/>
      <c r="G103" s="17"/>
      <c r="H103" s="17"/>
      <c r="I103" s="17"/>
      <c r="J103" s="17"/>
      <c r="K103" s="17"/>
      <c r="L103" s="17"/>
      <c r="M103" s="17"/>
      <c r="N103" s="17"/>
      <c r="O103" s="17"/>
      <c r="P103" s="17"/>
      <c r="Q103" s="17"/>
      <c r="R103" s="17"/>
      <c r="S103" s="17"/>
      <c r="T103" s="17"/>
      <c r="U103" s="17"/>
      <c r="V103" s="17"/>
      <c r="W103" s="17"/>
      <c r="X103" s="17"/>
      <c r="Y103" s="17"/>
      <c r="Z103" s="17"/>
      <c r="AA103" s="17"/>
      <c r="AB103" s="17"/>
      <c r="AC103" s="17"/>
    </row>
    <row r="104" spans="4:29" x14ac:dyDescent="0.25">
      <c r="D104" s="105" t="s">
        <v>988</v>
      </c>
      <c r="E104" s="17"/>
      <c r="F104" s="17"/>
      <c r="G104" s="17"/>
      <c r="H104" s="17"/>
      <c r="I104" s="17"/>
      <c r="J104" s="17"/>
      <c r="K104" s="17"/>
      <c r="L104" s="17"/>
      <c r="M104" s="17"/>
      <c r="N104" s="17"/>
      <c r="O104" s="17"/>
      <c r="P104" s="17"/>
      <c r="Q104" s="17"/>
      <c r="R104" s="17"/>
      <c r="S104" s="17"/>
      <c r="T104" s="17"/>
      <c r="U104" s="17"/>
      <c r="V104" s="17"/>
      <c r="W104" s="17"/>
      <c r="X104" s="17"/>
      <c r="Y104" s="17"/>
      <c r="Z104" s="17"/>
      <c r="AA104" s="17"/>
      <c r="AB104" s="17"/>
      <c r="AC104" s="17"/>
    </row>
    <row r="105" spans="4:29" x14ac:dyDescent="0.25">
      <c r="D105" s="105" t="s">
        <v>989</v>
      </c>
      <c r="E105" s="17"/>
      <c r="F105" s="17"/>
      <c r="G105" s="17"/>
      <c r="H105" s="17"/>
      <c r="I105" s="17"/>
      <c r="J105" s="17"/>
      <c r="K105" s="17"/>
      <c r="L105" s="17"/>
      <c r="M105" s="17"/>
      <c r="N105" s="17"/>
      <c r="O105" s="17"/>
      <c r="P105" s="17"/>
      <c r="Q105" s="17"/>
      <c r="R105" s="17"/>
      <c r="S105" s="17"/>
      <c r="T105" s="17"/>
      <c r="U105" s="17"/>
      <c r="V105" s="17"/>
      <c r="W105" s="17"/>
      <c r="X105" s="17"/>
      <c r="Y105" s="17"/>
      <c r="Z105" s="17"/>
      <c r="AA105" s="17"/>
      <c r="AB105" s="17"/>
      <c r="AC105" s="17"/>
    </row>
    <row r="106" spans="4:29" x14ac:dyDescent="0.25">
      <c r="D106" s="105" t="s">
        <v>990</v>
      </c>
      <c r="E106" s="17"/>
      <c r="F106" s="17"/>
      <c r="G106" s="17"/>
      <c r="H106" s="17"/>
      <c r="I106" s="17"/>
      <c r="J106" s="17"/>
      <c r="K106" s="17"/>
      <c r="L106" s="17"/>
      <c r="M106" s="17"/>
      <c r="N106" s="17"/>
      <c r="O106" s="17"/>
      <c r="P106" s="17"/>
      <c r="Q106" s="17"/>
      <c r="R106" s="17"/>
      <c r="S106" s="17"/>
      <c r="T106" s="17"/>
      <c r="U106" s="17"/>
      <c r="V106" s="17"/>
      <c r="W106" s="17"/>
      <c r="X106" s="17"/>
      <c r="Y106" s="17"/>
      <c r="Z106" s="17"/>
      <c r="AA106" s="17"/>
      <c r="AB106" s="17"/>
      <c r="AC106" s="17"/>
    </row>
    <row r="107" spans="4:29" x14ac:dyDescent="0.25">
      <c r="D107" s="105" t="s">
        <v>991</v>
      </c>
      <c r="E107" s="17"/>
      <c r="F107" s="17"/>
      <c r="G107" s="17"/>
      <c r="H107" s="17"/>
      <c r="I107" s="17"/>
      <c r="J107" s="17"/>
      <c r="K107" s="17"/>
      <c r="L107" s="17"/>
      <c r="M107" s="17"/>
      <c r="N107" s="17"/>
      <c r="O107" s="17"/>
      <c r="P107" s="17"/>
      <c r="Q107" s="17"/>
      <c r="R107" s="17"/>
      <c r="S107" s="17"/>
      <c r="T107" s="17"/>
      <c r="U107" s="17"/>
      <c r="V107" s="17"/>
      <c r="W107" s="17"/>
      <c r="X107" s="17"/>
      <c r="Y107" s="17"/>
      <c r="Z107" s="17"/>
      <c r="AA107" s="17"/>
      <c r="AB107" s="17"/>
      <c r="AC107" s="17"/>
    </row>
    <row r="108" spans="4:29" x14ac:dyDescent="0.25">
      <c r="D108" s="105" t="s">
        <v>992</v>
      </c>
      <c r="E108" s="17"/>
      <c r="F108" s="17"/>
      <c r="G108" s="17"/>
      <c r="H108" s="17"/>
      <c r="I108" s="17"/>
      <c r="J108" s="17"/>
      <c r="K108" s="17"/>
      <c r="L108" s="17"/>
      <c r="M108" s="17"/>
      <c r="N108" s="17"/>
      <c r="O108" s="17"/>
      <c r="P108" s="17"/>
      <c r="Q108" s="17"/>
      <c r="R108" s="17"/>
      <c r="S108" s="17"/>
      <c r="T108" s="17"/>
      <c r="U108" s="17"/>
      <c r="V108" s="17"/>
      <c r="W108" s="17"/>
      <c r="X108" s="17"/>
      <c r="Y108" s="17"/>
      <c r="Z108" s="17"/>
      <c r="AA108" s="17"/>
      <c r="AB108" s="17"/>
      <c r="AC108" s="17"/>
    </row>
    <row r="109" spans="4:29" x14ac:dyDescent="0.25">
      <c r="D109" s="105" t="s">
        <v>993</v>
      </c>
      <c r="E109" s="17"/>
      <c r="F109" s="17"/>
      <c r="G109" s="17"/>
      <c r="H109" s="17"/>
      <c r="I109" s="17"/>
      <c r="J109" s="17"/>
      <c r="K109" s="17"/>
      <c r="L109" s="17"/>
      <c r="M109" s="17"/>
      <c r="N109" s="17"/>
      <c r="O109" s="17"/>
      <c r="P109" s="17"/>
      <c r="Q109" s="17"/>
      <c r="R109" s="17"/>
      <c r="S109" s="17"/>
      <c r="T109" s="17"/>
      <c r="U109" s="17"/>
      <c r="V109" s="17"/>
      <c r="W109" s="17"/>
      <c r="X109" s="17"/>
      <c r="Y109" s="17"/>
      <c r="Z109" s="17"/>
      <c r="AA109" s="17"/>
      <c r="AB109" s="17"/>
      <c r="AC109" s="17"/>
    </row>
    <row r="110" spans="4:29" x14ac:dyDescent="0.25">
      <c r="D110" s="105" t="s">
        <v>994</v>
      </c>
      <c r="E110" s="17"/>
      <c r="F110" s="17"/>
      <c r="G110" s="17"/>
      <c r="H110" s="17"/>
      <c r="I110" s="17"/>
      <c r="J110" s="17"/>
      <c r="K110" s="17"/>
      <c r="L110" s="17"/>
      <c r="M110" s="17"/>
      <c r="N110" s="17"/>
      <c r="O110" s="17"/>
      <c r="P110" s="17"/>
      <c r="Q110" s="17"/>
      <c r="R110" s="17"/>
      <c r="S110" s="17"/>
      <c r="T110" s="17"/>
      <c r="U110" s="17"/>
      <c r="V110" s="17"/>
      <c r="W110" s="17"/>
      <c r="X110" s="17"/>
      <c r="Y110" s="17"/>
      <c r="Z110" s="17"/>
      <c r="AA110" s="17"/>
      <c r="AB110" s="17"/>
      <c r="AC110" s="17"/>
    </row>
    <row r="111" spans="4:29" x14ac:dyDescent="0.25">
      <c r="D111" s="105" t="s">
        <v>995</v>
      </c>
      <c r="E111" s="17"/>
      <c r="F111" s="17"/>
      <c r="G111" s="17"/>
      <c r="H111" s="17"/>
      <c r="I111" s="17"/>
      <c r="J111" s="17"/>
      <c r="K111" s="17"/>
      <c r="L111" s="17"/>
      <c r="M111" s="17"/>
      <c r="N111" s="17"/>
      <c r="O111" s="17"/>
      <c r="P111" s="17"/>
      <c r="Q111" s="17"/>
      <c r="R111" s="17"/>
      <c r="S111" s="17"/>
      <c r="T111" s="17"/>
      <c r="U111" s="17"/>
      <c r="V111" s="17"/>
      <c r="W111" s="17"/>
      <c r="X111" s="17"/>
      <c r="Y111" s="17"/>
      <c r="Z111" s="17"/>
      <c r="AA111" s="17"/>
      <c r="AB111" s="17"/>
      <c r="AC111" s="17"/>
    </row>
    <row r="112" spans="4:29" x14ac:dyDescent="0.25">
      <c r="D112" s="105" t="s">
        <v>996</v>
      </c>
      <c r="E112" s="17"/>
      <c r="F112" s="17"/>
      <c r="G112" s="17"/>
      <c r="H112" s="17"/>
      <c r="I112" s="17"/>
      <c r="J112" s="17"/>
      <c r="K112" s="17"/>
      <c r="L112" s="17"/>
      <c r="M112" s="17"/>
      <c r="N112" s="17"/>
      <c r="O112" s="17"/>
      <c r="P112" s="17"/>
      <c r="Q112" s="17"/>
      <c r="R112" s="17"/>
      <c r="S112" s="17"/>
      <c r="T112" s="17"/>
      <c r="U112" s="17"/>
      <c r="V112" s="17"/>
      <c r="W112" s="17"/>
      <c r="X112" s="17"/>
      <c r="Y112" s="17"/>
      <c r="Z112" s="17"/>
      <c r="AA112" s="17"/>
      <c r="AB112" s="17"/>
      <c r="AC112" s="17"/>
    </row>
    <row r="113" spans="4:29" x14ac:dyDescent="0.25">
      <c r="D113" s="105" t="s">
        <v>997</v>
      </c>
      <c r="E113" s="17"/>
      <c r="F113" s="17"/>
      <c r="G113" s="17"/>
      <c r="H113" s="17"/>
      <c r="I113" s="17"/>
      <c r="J113" s="17"/>
      <c r="K113" s="17"/>
      <c r="L113" s="17"/>
      <c r="M113" s="17"/>
      <c r="N113" s="17"/>
      <c r="O113" s="17"/>
      <c r="P113" s="17"/>
      <c r="Q113" s="17"/>
      <c r="R113" s="17"/>
      <c r="S113" s="17"/>
      <c r="T113" s="17"/>
      <c r="U113" s="17"/>
      <c r="V113" s="17"/>
      <c r="W113" s="17"/>
      <c r="X113" s="17"/>
      <c r="Y113" s="17"/>
      <c r="Z113" s="17"/>
      <c r="AA113" s="17"/>
      <c r="AB113" s="17"/>
      <c r="AC113" s="17"/>
    </row>
    <row r="114" spans="4:29" x14ac:dyDescent="0.25">
      <c r="D114" s="105" t="s">
        <v>998</v>
      </c>
      <c r="E114" s="17"/>
      <c r="F114" s="17"/>
      <c r="G114" s="17"/>
      <c r="H114" s="17"/>
      <c r="I114" s="17"/>
      <c r="J114" s="17"/>
      <c r="K114" s="17"/>
      <c r="L114" s="17"/>
      <c r="M114" s="17"/>
      <c r="N114" s="17"/>
      <c r="O114" s="17"/>
      <c r="P114" s="17"/>
      <c r="Q114" s="17"/>
      <c r="R114" s="17"/>
      <c r="S114" s="17"/>
      <c r="T114" s="17"/>
      <c r="U114" s="17"/>
      <c r="V114" s="17"/>
      <c r="W114" s="17"/>
      <c r="X114" s="17"/>
      <c r="Y114" s="17"/>
      <c r="Z114" s="17"/>
      <c r="AA114" s="17"/>
      <c r="AB114" s="17"/>
      <c r="AC114" s="17"/>
    </row>
    <row r="115" spans="4:29" x14ac:dyDescent="0.25">
      <c r="D115" s="105" t="s">
        <v>999</v>
      </c>
      <c r="E115" s="17"/>
      <c r="F115" s="17"/>
      <c r="G115" s="17"/>
      <c r="H115" s="17"/>
      <c r="I115" s="17"/>
      <c r="J115" s="17"/>
      <c r="K115" s="17"/>
      <c r="L115" s="17"/>
      <c r="M115" s="17"/>
      <c r="N115" s="17"/>
      <c r="O115" s="17"/>
      <c r="P115" s="17"/>
      <c r="Q115" s="17"/>
      <c r="R115" s="17"/>
      <c r="S115" s="17"/>
      <c r="T115" s="17"/>
      <c r="U115" s="17"/>
      <c r="V115" s="17"/>
      <c r="W115" s="17"/>
      <c r="X115" s="17"/>
      <c r="Y115" s="17"/>
      <c r="Z115" s="17"/>
      <c r="AA115" s="17"/>
      <c r="AB115" s="17"/>
      <c r="AC115" s="17"/>
    </row>
    <row r="116" spans="4:29" x14ac:dyDescent="0.25">
      <c r="D116" s="105" t="s">
        <v>1000</v>
      </c>
      <c r="E116" s="17"/>
      <c r="F116" s="17"/>
      <c r="G116" s="17"/>
      <c r="H116" s="17"/>
      <c r="I116" s="17"/>
      <c r="J116" s="17"/>
      <c r="K116" s="17"/>
      <c r="L116" s="17"/>
      <c r="M116" s="17"/>
      <c r="N116" s="17"/>
      <c r="O116" s="17"/>
      <c r="P116" s="17"/>
      <c r="Q116" s="17"/>
      <c r="R116" s="17"/>
      <c r="S116" s="17"/>
      <c r="T116" s="17"/>
      <c r="U116" s="17"/>
      <c r="V116" s="17"/>
      <c r="W116" s="17"/>
      <c r="X116" s="17"/>
      <c r="Y116" s="17"/>
      <c r="Z116" s="17"/>
      <c r="AA116" s="17"/>
      <c r="AB116" s="17"/>
      <c r="AC116" s="17"/>
    </row>
    <row r="117" spans="4:29" x14ac:dyDescent="0.25">
      <c r="D117" s="105" t="s">
        <v>1001</v>
      </c>
      <c r="E117" s="17"/>
      <c r="F117" s="17"/>
      <c r="G117" s="17"/>
      <c r="H117" s="17"/>
      <c r="I117" s="17"/>
      <c r="J117" s="17"/>
      <c r="K117" s="17"/>
      <c r="L117" s="17"/>
      <c r="M117" s="17"/>
      <c r="N117" s="17"/>
      <c r="O117" s="17"/>
      <c r="P117" s="17"/>
      <c r="Q117" s="17"/>
      <c r="R117" s="17"/>
      <c r="S117" s="17"/>
      <c r="T117" s="17"/>
      <c r="U117" s="17"/>
      <c r="V117" s="17"/>
      <c r="W117" s="17"/>
      <c r="X117" s="17"/>
      <c r="Y117" s="17"/>
      <c r="Z117" s="17"/>
      <c r="AA117" s="17"/>
      <c r="AB117" s="17"/>
      <c r="AC117" s="17"/>
    </row>
    <row r="118" spans="4:29" x14ac:dyDescent="0.25">
      <c r="D118" s="105" t="s">
        <v>1002</v>
      </c>
      <c r="E118" s="17"/>
      <c r="F118" s="17"/>
      <c r="G118" s="17"/>
      <c r="H118" s="17"/>
      <c r="I118" s="17"/>
      <c r="J118" s="17"/>
      <c r="K118" s="17"/>
      <c r="L118" s="17"/>
      <c r="M118" s="17"/>
      <c r="N118" s="17"/>
      <c r="O118" s="17"/>
      <c r="P118" s="17"/>
      <c r="Q118" s="17"/>
      <c r="R118" s="17"/>
      <c r="S118" s="17"/>
      <c r="T118" s="17"/>
      <c r="U118" s="17"/>
      <c r="V118" s="17"/>
      <c r="W118" s="17"/>
      <c r="X118" s="17"/>
      <c r="Y118" s="17"/>
      <c r="Z118" s="17"/>
      <c r="AA118" s="17"/>
      <c r="AB118" s="17"/>
      <c r="AC118" s="17"/>
    </row>
    <row r="119" spans="4:29" x14ac:dyDescent="0.25">
      <c r="D119" s="105" t="s">
        <v>1003</v>
      </c>
      <c r="E119" s="17"/>
      <c r="F119" s="17"/>
      <c r="G119" s="17"/>
      <c r="H119" s="17"/>
      <c r="I119" s="17"/>
      <c r="J119" s="17"/>
      <c r="K119" s="17"/>
      <c r="L119" s="17"/>
      <c r="M119" s="17"/>
      <c r="N119" s="17"/>
      <c r="O119" s="17"/>
      <c r="P119" s="17"/>
      <c r="Q119" s="17"/>
      <c r="R119" s="17"/>
      <c r="S119" s="17"/>
      <c r="T119" s="17"/>
      <c r="U119" s="17"/>
      <c r="V119" s="17"/>
      <c r="W119" s="17"/>
      <c r="X119" s="17"/>
      <c r="Y119" s="17"/>
      <c r="Z119" s="17"/>
      <c r="AA119" s="17"/>
      <c r="AB119" s="17"/>
      <c r="AC119" s="17"/>
    </row>
    <row r="120" spans="4:29" x14ac:dyDescent="0.25">
      <c r="D120" s="105" t="s">
        <v>1004</v>
      </c>
      <c r="E120" s="17"/>
      <c r="F120" s="17"/>
      <c r="G120" s="17"/>
      <c r="H120" s="17"/>
      <c r="I120" s="17"/>
      <c r="J120" s="17"/>
      <c r="K120" s="17"/>
      <c r="L120" s="17"/>
      <c r="M120" s="17"/>
      <c r="N120" s="17"/>
      <c r="O120" s="17"/>
      <c r="P120" s="17"/>
      <c r="Q120" s="17"/>
      <c r="R120" s="17"/>
      <c r="S120" s="17"/>
      <c r="T120" s="17"/>
      <c r="U120" s="17"/>
      <c r="V120" s="17"/>
      <c r="W120" s="17"/>
      <c r="X120" s="17"/>
      <c r="Y120" s="17"/>
      <c r="Z120" s="17"/>
      <c r="AA120" s="17"/>
      <c r="AB120" s="17"/>
      <c r="AC120" s="17"/>
    </row>
    <row r="121" spans="4:29" x14ac:dyDescent="0.25">
      <c r="D121" s="105" t="s">
        <v>1005</v>
      </c>
      <c r="E121" s="17"/>
      <c r="F121" s="17"/>
      <c r="G121" s="17"/>
      <c r="H121" s="17"/>
      <c r="I121" s="17"/>
      <c r="J121" s="17"/>
      <c r="K121" s="17"/>
      <c r="L121" s="17"/>
      <c r="M121" s="17"/>
      <c r="N121" s="17"/>
      <c r="O121" s="17"/>
      <c r="P121" s="17"/>
      <c r="Q121" s="17"/>
      <c r="R121" s="17"/>
      <c r="S121" s="17"/>
      <c r="T121" s="17"/>
      <c r="U121" s="17"/>
      <c r="V121" s="17"/>
      <c r="W121" s="17"/>
      <c r="X121" s="17"/>
      <c r="Y121" s="17"/>
      <c r="Z121" s="17"/>
      <c r="AA121" s="17"/>
      <c r="AB121" s="17"/>
      <c r="AC121" s="17"/>
    </row>
    <row r="122" spans="4:29" x14ac:dyDescent="0.25">
      <c r="D122" s="105" t="s">
        <v>1006</v>
      </c>
      <c r="E122" s="17"/>
      <c r="F122" s="17"/>
      <c r="G122" s="17"/>
      <c r="H122" s="17"/>
      <c r="I122" s="17"/>
      <c r="J122" s="17"/>
      <c r="K122" s="17"/>
      <c r="L122" s="17"/>
      <c r="M122" s="17"/>
      <c r="N122" s="17"/>
      <c r="O122" s="17"/>
      <c r="P122" s="17"/>
      <c r="Q122" s="17"/>
      <c r="R122" s="17"/>
      <c r="S122" s="17"/>
      <c r="T122" s="17"/>
      <c r="U122" s="17"/>
      <c r="V122" s="17"/>
      <c r="W122" s="17"/>
      <c r="X122" s="17"/>
      <c r="Y122" s="17"/>
      <c r="Z122" s="17"/>
      <c r="AA122" s="17"/>
      <c r="AB122" s="17"/>
      <c r="AC122" s="17"/>
    </row>
    <row r="123" spans="4:29" x14ac:dyDescent="0.25">
      <c r="D123" s="105" t="s">
        <v>1007</v>
      </c>
      <c r="E123" s="17"/>
      <c r="F123" s="17"/>
      <c r="G123" s="17"/>
      <c r="H123" s="17"/>
      <c r="I123" s="17"/>
      <c r="J123" s="17"/>
      <c r="K123" s="17"/>
      <c r="L123" s="17"/>
      <c r="M123" s="17"/>
      <c r="N123" s="17"/>
      <c r="O123" s="17"/>
      <c r="P123" s="17"/>
      <c r="Q123" s="17"/>
      <c r="R123" s="17"/>
      <c r="S123" s="17"/>
      <c r="T123" s="17"/>
      <c r="U123" s="17"/>
      <c r="V123" s="17"/>
      <c r="W123" s="17"/>
      <c r="X123" s="17"/>
      <c r="Y123" s="17"/>
      <c r="Z123" s="17"/>
      <c r="AA123" s="17"/>
      <c r="AB123" s="17"/>
      <c r="AC123" s="17"/>
    </row>
    <row r="124" spans="4:29" x14ac:dyDescent="0.25">
      <c r="D124" s="105" t="s">
        <v>1008</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c r="AC124" s="17"/>
    </row>
    <row r="125" spans="4:29" x14ac:dyDescent="0.25">
      <c r="D125" s="105" t="s">
        <v>1009</v>
      </c>
      <c r="E125" s="17"/>
      <c r="F125" s="17"/>
      <c r="G125" s="17"/>
      <c r="H125" s="17"/>
      <c r="I125" s="17"/>
      <c r="J125" s="17"/>
      <c r="K125" s="17"/>
      <c r="L125" s="17"/>
      <c r="M125" s="17"/>
      <c r="N125" s="17"/>
      <c r="O125" s="17"/>
      <c r="P125" s="17"/>
      <c r="Q125" s="17"/>
      <c r="R125" s="17"/>
      <c r="S125" s="17"/>
      <c r="T125" s="17"/>
      <c r="U125" s="17"/>
      <c r="V125" s="17"/>
      <c r="W125" s="17"/>
      <c r="X125" s="17"/>
      <c r="Y125" s="17"/>
      <c r="Z125" s="17"/>
      <c r="AA125" s="17"/>
      <c r="AB125" s="17"/>
      <c r="AC125" s="17"/>
    </row>
    <row r="126" spans="4:29" x14ac:dyDescent="0.25">
      <c r="D126" s="105" t="s">
        <v>1010</v>
      </c>
      <c r="E126" s="17"/>
      <c r="F126" s="17"/>
      <c r="G126" s="17"/>
      <c r="H126" s="17"/>
      <c r="I126" s="17"/>
      <c r="J126" s="17"/>
      <c r="K126" s="17"/>
      <c r="L126" s="17"/>
      <c r="M126" s="17"/>
      <c r="N126" s="17"/>
      <c r="O126" s="17"/>
      <c r="P126" s="17"/>
      <c r="Q126" s="17"/>
      <c r="R126" s="17"/>
      <c r="S126" s="17"/>
      <c r="T126" s="17"/>
      <c r="U126" s="17"/>
      <c r="V126" s="17"/>
      <c r="W126" s="17"/>
      <c r="X126" s="17"/>
      <c r="Y126" s="17"/>
      <c r="Z126" s="17"/>
      <c r="AA126" s="17"/>
      <c r="AB126" s="17"/>
      <c r="AC126" s="17"/>
    </row>
    <row r="127" spans="4:29" x14ac:dyDescent="0.25">
      <c r="D127" s="105" t="s">
        <v>580</v>
      </c>
      <c r="E127" s="17"/>
      <c r="F127" s="17"/>
      <c r="G127" s="17"/>
      <c r="H127" s="17"/>
      <c r="I127" s="17"/>
      <c r="J127" s="17"/>
      <c r="K127" s="17"/>
      <c r="L127" s="17"/>
      <c r="M127" s="17"/>
      <c r="N127" s="17"/>
      <c r="O127" s="17"/>
      <c r="P127" s="17"/>
      <c r="Q127" s="17"/>
      <c r="R127" s="17"/>
      <c r="S127" s="17"/>
      <c r="T127" s="17"/>
      <c r="U127" s="17"/>
      <c r="V127" s="17"/>
      <c r="W127" s="17"/>
      <c r="X127" s="17"/>
      <c r="Y127" s="17"/>
      <c r="Z127" s="17"/>
      <c r="AA127" s="17"/>
      <c r="AB127" s="17"/>
      <c r="AC127" s="17"/>
    </row>
    <row r="129" spans="4:35" x14ac:dyDescent="0.25">
      <c r="D129" s="106" t="s">
        <v>749</v>
      </c>
      <c r="E129" s="18"/>
      <c r="F129" s="18"/>
      <c r="G129" s="18"/>
      <c r="H129" s="18"/>
      <c r="I129" s="18"/>
      <c r="J129" s="18"/>
      <c r="K129" s="18"/>
      <c r="L129" s="18"/>
      <c r="M129" s="18"/>
      <c r="N129" s="18"/>
      <c r="O129" s="18"/>
      <c r="P129" s="18"/>
      <c r="Q129" s="18"/>
      <c r="R129" s="18"/>
      <c r="S129" s="18"/>
      <c r="T129" s="18"/>
      <c r="U129" s="18"/>
      <c r="V129" s="18"/>
      <c r="W129" s="18"/>
      <c r="X129" s="18"/>
      <c r="Y129" s="18"/>
      <c r="Z129" s="18"/>
      <c r="AA129" s="18"/>
      <c r="AB129" s="18"/>
      <c r="AC129" s="18"/>
      <c r="AD129" s="18"/>
      <c r="AE129" s="18"/>
      <c r="AF129" s="18"/>
      <c r="AG129" s="18"/>
      <c r="AH129" s="18"/>
      <c r="AI129" s="18"/>
    </row>
    <row r="130" spans="4:35" x14ac:dyDescent="0.25">
      <c r="D130" s="106"/>
      <c r="E130" s="18"/>
      <c r="F130" s="18"/>
      <c r="G130" s="18"/>
      <c r="H130" s="18"/>
      <c r="I130" s="18"/>
      <c r="J130" s="18"/>
      <c r="K130" s="18"/>
      <c r="L130" s="18"/>
      <c r="M130" s="18"/>
      <c r="N130" s="18"/>
      <c r="O130" s="18"/>
      <c r="P130" s="18"/>
      <c r="Q130" s="18"/>
      <c r="R130" s="18"/>
      <c r="S130" s="18"/>
      <c r="T130" s="18"/>
      <c r="U130" s="18"/>
      <c r="V130" s="18"/>
      <c r="W130" s="18"/>
      <c r="X130" s="18"/>
      <c r="Y130" s="18"/>
      <c r="Z130" s="18"/>
      <c r="AA130" s="18"/>
      <c r="AB130" s="18"/>
      <c r="AC130" s="18"/>
      <c r="AD130" s="18"/>
      <c r="AE130" s="18"/>
      <c r="AF130" s="18"/>
      <c r="AG130" s="18"/>
      <c r="AH130" s="18"/>
      <c r="AI130" s="18"/>
    </row>
    <row r="131" spans="4:35" x14ac:dyDescent="0.25">
      <c r="D131" s="106" t="s">
        <v>1011</v>
      </c>
      <c r="E131" s="18"/>
      <c r="F131" s="18"/>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row>
    <row r="132" spans="4:35" x14ac:dyDescent="0.25">
      <c r="D132" s="106" t="s">
        <v>1012</v>
      </c>
      <c r="E132" s="18"/>
      <c r="F132" s="18"/>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row>
    <row r="133" spans="4:35" x14ac:dyDescent="0.25">
      <c r="D133" s="106" t="s">
        <v>1013</v>
      </c>
      <c r="E133" s="18"/>
      <c r="F133" s="18"/>
      <c r="G133" s="18"/>
      <c r="H133" s="18"/>
      <c r="I133" s="18"/>
      <c r="J133" s="18"/>
      <c r="K133" s="18"/>
      <c r="L133" s="18"/>
      <c r="M133" s="18"/>
      <c r="N133" s="18"/>
      <c r="O133" s="18"/>
      <c r="P133" s="18"/>
      <c r="Q133" s="18"/>
      <c r="R133" s="18"/>
      <c r="S133" s="18"/>
      <c r="T133" s="18"/>
      <c r="U133" s="18"/>
      <c r="V133" s="18"/>
      <c r="W133" s="18"/>
      <c r="X133" s="18"/>
      <c r="Y133" s="18"/>
      <c r="Z133" s="18"/>
      <c r="AA133" s="18"/>
      <c r="AB133" s="18"/>
      <c r="AC133" s="18"/>
      <c r="AD133" s="18"/>
      <c r="AE133" s="18"/>
      <c r="AF133" s="18"/>
      <c r="AG133" s="18"/>
      <c r="AH133" s="18"/>
      <c r="AI133" s="18"/>
    </row>
    <row r="134" spans="4:35" x14ac:dyDescent="0.25">
      <c r="D134" s="106" t="s">
        <v>1014</v>
      </c>
      <c r="E134" s="18"/>
      <c r="F134" s="18"/>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row>
    <row r="135" spans="4:35" x14ac:dyDescent="0.25">
      <c r="D135" s="106" t="s">
        <v>1015</v>
      </c>
      <c r="E135" s="18"/>
      <c r="F135" s="18"/>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row>
    <row r="136" spans="4:35" x14ac:dyDescent="0.25">
      <c r="D136" s="106" t="s">
        <v>1016</v>
      </c>
      <c r="E136" s="18"/>
      <c r="F136" s="18"/>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row>
    <row r="137" spans="4:35" x14ac:dyDescent="0.25">
      <c r="D137" s="106" t="s">
        <v>1017</v>
      </c>
      <c r="E137" s="18"/>
      <c r="F137" s="18"/>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row>
    <row r="138" spans="4:35" x14ac:dyDescent="0.25">
      <c r="D138" s="106" t="s">
        <v>1018</v>
      </c>
      <c r="E138" s="18"/>
      <c r="F138" s="18"/>
      <c r="G138" s="18"/>
      <c r="H138" s="18"/>
      <c r="I138" s="18"/>
      <c r="J138" s="18"/>
      <c r="K138" s="18"/>
      <c r="L138" s="18"/>
      <c r="M138" s="18"/>
      <c r="N138" s="18"/>
      <c r="O138" s="18"/>
      <c r="P138" s="18"/>
      <c r="Q138" s="18"/>
      <c r="R138" s="18"/>
      <c r="S138" s="18"/>
      <c r="T138" s="18"/>
      <c r="U138" s="18"/>
      <c r="V138" s="18"/>
      <c r="W138" s="18"/>
      <c r="X138" s="18"/>
      <c r="Y138" s="18"/>
      <c r="Z138" s="18"/>
      <c r="AA138" s="18"/>
      <c r="AB138" s="18"/>
      <c r="AC138" s="18"/>
      <c r="AD138" s="18"/>
      <c r="AE138" s="18"/>
      <c r="AF138" s="18"/>
      <c r="AG138" s="18"/>
      <c r="AH138" s="18"/>
      <c r="AI138" s="18"/>
    </row>
    <row r="139" spans="4:35" x14ac:dyDescent="0.25">
      <c r="D139" s="106" t="s">
        <v>1019</v>
      </c>
      <c r="E139" s="18"/>
      <c r="F139" s="18"/>
      <c r="G139" s="18"/>
      <c r="H139" s="18"/>
      <c r="I139" s="18"/>
      <c r="J139" s="18"/>
      <c r="K139" s="18"/>
      <c r="L139" s="18"/>
      <c r="M139" s="18"/>
      <c r="N139" s="18"/>
      <c r="O139" s="18"/>
      <c r="P139" s="18"/>
      <c r="Q139" s="18"/>
      <c r="R139" s="18"/>
      <c r="S139" s="18"/>
      <c r="T139" s="18"/>
      <c r="U139" s="18"/>
      <c r="V139" s="18"/>
      <c r="W139" s="18"/>
      <c r="X139" s="18"/>
      <c r="Y139" s="18"/>
      <c r="Z139" s="18"/>
      <c r="AA139" s="18"/>
      <c r="AB139" s="18"/>
      <c r="AC139" s="18"/>
      <c r="AD139" s="18"/>
      <c r="AE139" s="18"/>
      <c r="AF139" s="18"/>
      <c r="AG139" s="18"/>
      <c r="AH139" s="18"/>
      <c r="AI139" s="18"/>
    </row>
    <row r="140" spans="4:35" x14ac:dyDescent="0.25">
      <c r="D140" s="106" t="s">
        <v>1020</v>
      </c>
      <c r="E140" s="18"/>
      <c r="F140" s="18"/>
      <c r="G140" s="18"/>
      <c r="H140" s="18"/>
      <c r="I140" s="18"/>
      <c r="J140" s="18"/>
      <c r="K140" s="18"/>
      <c r="L140" s="18"/>
      <c r="M140" s="18"/>
      <c r="N140" s="18"/>
      <c r="O140" s="18"/>
      <c r="P140" s="18"/>
      <c r="Q140" s="18"/>
      <c r="R140" s="18"/>
      <c r="S140" s="18"/>
      <c r="T140" s="18"/>
      <c r="U140" s="18"/>
      <c r="V140" s="18"/>
      <c r="W140" s="18"/>
      <c r="X140" s="18"/>
      <c r="Y140" s="18"/>
      <c r="Z140" s="18"/>
      <c r="AA140" s="18"/>
      <c r="AB140" s="18"/>
      <c r="AC140" s="18"/>
      <c r="AD140" s="18"/>
      <c r="AE140" s="18"/>
      <c r="AF140" s="18"/>
      <c r="AG140" s="18"/>
      <c r="AH140" s="18"/>
      <c r="AI140" s="18"/>
    </row>
    <row r="141" spans="4:35" x14ac:dyDescent="0.25">
      <c r="D141" s="106" t="s">
        <v>1021</v>
      </c>
      <c r="E141" s="18"/>
      <c r="F141" s="18"/>
      <c r="G141" s="18"/>
      <c r="H141" s="18"/>
      <c r="I141" s="18"/>
      <c r="J141" s="18"/>
      <c r="K141" s="18"/>
      <c r="L141" s="18"/>
      <c r="M141" s="18"/>
      <c r="N141" s="18"/>
      <c r="O141" s="18"/>
      <c r="P141" s="18"/>
      <c r="Q141" s="18"/>
      <c r="R141" s="18"/>
      <c r="S141" s="18"/>
      <c r="T141" s="18"/>
      <c r="U141" s="18"/>
      <c r="V141" s="18"/>
      <c r="W141" s="18"/>
      <c r="X141" s="18"/>
      <c r="Y141" s="18"/>
      <c r="Z141" s="18"/>
      <c r="AA141" s="18"/>
      <c r="AB141" s="18"/>
      <c r="AC141" s="18"/>
      <c r="AD141" s="18"/>
      <c r="AE141" s="18"/>
      <c r="AF141" s="18"/>
      <c r="AG141" s="18"/>
      <c r="AH141" s="18"/>
      <c r="AI141" s="18"/>
    </row>
    <row r="142" spans="4:35" x14ac:dyDescent="0.25">
      <c r="D142" s="106" t="s">
        <v>1022</v>
      </c>
      <c r="E142" s="18"/>
      <c r="F142" s="18"/>
      <c r="G142" s="18"/>
      <c r="H142" s="18"/>
      <c r="I142" s="18"/>
      <c r="J142" s="18"/>
      <c r="K142" s="18"/>
      <c r="L142" s="18"/>
      <c r="M142" s="18"/>
      <c r="N142" s="18"/>
      <c r="O142" s="18"/>
      <c r="P142" s="18"/>
      <c r="Q142" s="18"/>
      <c r="R142" s="18"/>
      <c r="S142" s="18"/>
      <c r="T142" s="18"/>
      <c r="U142" s="18"/>
      <c r="V142" s="18"/>
      <c r="W142" s="18"/>
      <c r="X142" s="18"/>
      <c r="Y142" s="18"/>
      <c r="Z142" s="18"/>
      <c r="AA142" s="18"/>
      <c r="AB142" s="18"/>
      <c r="AC142" s="18"/>
      <c r="AD142" s="18"/>
      <c r="AE142" s="18"/>
      <c r="AF142" s="18"/>
      <c r="AG142" s="18"/>
      <c r="AH142" s="18"/>
      <c r="AI142" s="18"/>
    </row>
    <row r="143" spans="4:35" x14ac:dyDescent="0.25">
      <c r="D143" s="106" t="s">
        <v>1023</v>
      </c>
      <c r="E143" s="18"/>
      <c r="F143" s="18"/>
      <c r="G143" s="18"/>
      <c r="H143" s="18"/>
      <c r="I143" s="18"/>
      <c r="J143" s="18"/>
      <c r="K143" s="18"/>
      <c r="L143" s="18"/>
      <c r="M143" s="18"/>
      <c r="N143" s="18"/>
      <c r="O143" s="18"/>
      <c r="P143" s="18"/>
      <c r="Q143" s="18"/>
      <c r="R143" s="18"/>
      <c r="S143" s="18"/>
      <c r="T143" s="18"/>
      <c r="U143" s="18"/>
      <c r="V143" s="18"/>
      <c r="W143" s="18"/>
      <c r="X143" s="18"/>
      <c r="Y143" s="18"/>
      <c r="Z143" s="18"/>
      <c r="AA143" s="18"/>
      <c r="AB143" s="18"/>
      <c r="AC143" s="18"/>
      <c r="AD143" s="18"/>
      <c r="AE143" s="18"/>
      <c r="AF143" s="18"/>
      <c r="AG143" s="18"/>
      <c r="AH143" s="18"/>
      <c r="AI143" s="18"/>
    </row>
    <row r="144" spans="4:35" x14ac:dyDescent="0.25">
      <c r="D144" s="106" t="s">
        <v>1024</v>
      </c>
      <c r="E144" s="18"/>
      <c r="F144" s="18"/>
      <c r="G144" s="18"/>
      <c r="H144" s="18"/>
      <c r="I144" s="18"/>
      <c r="J144" s="18"/>
      <c r="K144" s="18"/>
      <c r="L144" s="18"/>
      <c r="M144" s="18"/>
      <c r="N144" s="18"/>
      <c r="O144" s="18"/>
      <c r="P144" s="18"/>
      <c r="Q144" s="18"/>
      <c r="R144" s="18"/>
      <c r="S144" s="18"/>
      <c r="T144" s="18"/>
      <c r="U144" s="18"/>
      <c r="V144" s="18"/>
      <c r="W144" s="18"/>
      <c r="X144" s="18"/>
      <c r="Y144" s="18"/>
      <c r="Z144" s="18"/>
      <c r="AA144" s="18"/>
      <c r="AB144" s="18"/>
      <c r="AC144" s="18"/>
      <c r="AD144" s="18"/>
      <c r="AE144" s="18"/>
      <c r="AF144" s="18"/>
      <c r="AG144" s="18"/>
      <c r="AH144" s="18"/>
      <c r="AI144" s="18"/>
    </row>
    <row r="145" spans="4:35" x14ac:dyDescent="0.25">
      <c r="D145" s="106" t="s">
        <v>1025</v>
      </c>
      <c r="E145" s="18"/>
      <c r="F145" s="18"/>
      <c r="G145" s="18"/>
      <c r="H145" s="18"/>
      <c r="I145" s="18"/>
      <c r="J145" s="18"/>
      <c r="K145" s="18"/>
      <c r="L145" s="18"/>
      <c r="M145" s="18"/>
      <c r="N145" s="18"/>
      <c r="O145" s="18"/>
      <c r="P145" s="18"/>
      <c r="Q145" s="18"/>
      <c r="R145" s="18"/>
      <c r="S145" s="18"/>
      <c r="T145" s="18"/>
      <c r="U145" s="18"/>
      <c r="V145" s="18"/>
      <c r="W145" s="18"/>
      <c r="X145" s="18"/>
      <c r="Y145" s="18"/>
      <c r="Z145" s="18"/>
      <c r="AA145" s="18"/>
      <c r="AB145" s="18"/>
      <c r="AC145" s="18"/>
      <c r="AD145" s="18"/>
      <c r="AE145" s="18"/>
      <c r="AF145" s="18"/>
      <c r="AG145" s="18"/>
      <c r="AH145" s="18"/>
      <c r="AI145" s="18"/>
    </row>
    <row r="146" spans="4:35" x14ac:dyDescent="0.25">
      <c r="D146" s="106" t="s">
        <v>1026</v>
      </c>
      <c r="E146" s="18"/>
      <c r="F146" s="18"/>
      <c r="G146" s="18"/>
      <c r="H146" s="18"/>
      <c r="I146" s="18"/>
      <c r="J146" s="18"/>
      <c r="K146" s="18"/>
      <c r="L146" s="18"/>
      <c r="M146" s="18"/>
      <c r="N146" s="18"/>
      <c r="O146" s="18"/>
      <c r="P146" s="18"/>
      <c r="Q146" s="18"/>
      <c r="R146" s="18"/>
      <c r="S146" s="18"/>
      <c r="T146" s="18"/>
      <c r="U146" s="18"/>
      <c r="V146" s="18"/>
      <c r="W146" s="18"/>
      <c r="X146" s="18"/>
      <c r="Y146" s="18"/>
      <c r="Z146" s="18"/>
      <c r="AA146" s="18"/>
      <c r="AB146" s="18"/>
      <c r="AC146" s="18"/>
      <c r="AD146" s="18"/>
      <c r="AE146" s="18"/>
      <c r="AF146" s="18"/>
      <c r="AG146" s="18"/>
      <c r="AH146" s="18"/>
      <c r="AI146" s="18"/>
    </row>
    <row r="147" spans="4:35" x14ac:dyDescent="0.25">
      <c r="D147" s="106" t="s">
        <v>1027</v>
      </c>
      <c r="E147" s="18"/>
      <c r="F147" s="18"/>
      <c r="G147" s="18"/>
      <c r="H147" s="18"/>
      <c r="I147" s="18"/>
      <c r="J147" s="18"/>
      <c r="K147" s="18"/>
      <c r="L147" s="18"/>
      <c r="M147" s="18"/>
      <c r="N147" s="18"/>
      <c r="O147" s="18"/>
      <c r="P147" s="18"/>
      <c r="Q147" s="18"/>
      <c r="R147" s="18"/>
      <c r="S147" s="18"/>
      <c r="T147" s="18"/>
      <c r="U147" s="18"/>
      <c r="V147" s="18"/>
      <c r="W147" s="18"/>
      <c r="X147" s="18"/>
      <c r="Y147" s="18"/>
      <c r="Z147" s="18"/>
      <c r="AA147" s="18"/>
      <c r="AB147" s="18"/>
      <c r="AC147" s="18"/>
      <c r="AD147" s="18"/>
      <c r="AE147" s="18"/>
      <c r="AF147" s="18"/>
      <c r="AG147" s="18"/>
      <c r="AH147" s="18"/>
      <c r="AI147" s="18"/>
    </row>
    <row r="148" spans="4:35" x14ac:dyDescent="0.25">
      <c r="D148" s="106" t="s">
        <v>1028</v>
      </c>
      <c r="E148" s="18"/>
      <c r="F148" s="18"/>
      <c r="G148" s="18"/>
      <c r="H148" s="18"/>
      <c r="I148" s="18"/>
      <c r="J148" s="18"/>
      <c r="K148" s="18"/>
      <c r="L148" s="18"/>
      <c r="M148" s="18"/>
      <c r="N148" s="18"/>
      <c r="O148" s="18"/>
      <c r="P148" s="18"/>
      <c r="Q148" s="18"/>
      <c r="R148" s="18"/>
      <c r="S148" s="18"/>
      <c r="T148" s="18"/>
      <c r="U148" s="18"/>
      <c r="V148" s="18"/>
      <c r="W148" s="18"/>
      <c r="X148" s="18"/>
      <c r="Y148" s="18"/>
      <c r="Z148" s="18"/>
      <c r="AA148" s="18"/>
      <c r="AB148" s="18"/>
      <c r="AC148" s="18"/>
      <c r="AD148" s="18"/>
      <c r="AE148" s="18"/>
      <c r="AF148" s="18"/>
      <c r="AG148" s="18"/>
      <c r="AH148" s="18"/>
      <c r="AI148" s="18"/>
    </row>
    <row r="149" spans="4:35" x14ac:dyDescent="0.25">
      <c r="D149" s="106" t="s">
        <v>1029</v>
      </c>
      <c r="E149" s="18"/>
      <c r="F149" s="18"/>
      <c r="G149" s="18"/>
      <c r="H149" s="18"/>
      <c r="I149" s="18"/>
      <c r="J149" s="18"/>
      <c r="K149" s="18"/>
      <c r="L149" s="18"/>
      <c r="M149" s="18"/>
      <c r="N149" s="18"/>
      <c r="O149" s="18"/>
      <c r="P149" s="18"/>
      <c r="Q149" s="18"/>
      <c r="R149" s="18"/>
      <c r="S149" s="18"/>
      <c r="T149" s="18"/>
      <c r="U149" s="18"/>
      <c r="V149" s="18"/>
      <c r="W149" s="18"/>
      <c r="X149" s="18"/>
      <c r="Y149" s="18"/>
      <c r="Z149" s="18"/>
      <c r="AA149" s="18"/>
      <c r="AB149" s="18"/>
      <c r="AC149" s="18"/>
      <c r="AD149" s="18"/>
      <c r="AE149" s="18"/>
      <c r="AF149" s="18"/>
      <c r="AG149" s="18"/>
      <c r="AH149" s="18"/>
      <c r="AI149" s="18"/>
    </row>
    <row r="150" spans="4:35" x14ac:dyDescent="0.25">
      <c r="D150" s="106" t="s">
        <v>1030</v>
      </c>
      <c r="E150" s="18"/>
      <c r="F150" s="18"/>
      <c r="G150" s="18"/>
      <c r="H150" s="18"/>
      <c r="I150" s="18"/>
      <c r="J150" s="18"/>
      <c r="K150" s="18"/>
      <c r="L150" s="18"/>
      <c r="M150" s="18"/>
      <c r="N150" s="18"/>
      <c r="O150" s="18"/>
      <c r="P150" s="18"/>
      <c r="Q150" s="18"/>
      <c r="R150" s="18"/>
      <c r="S150" s="18"/>
      <c r="T150" s="18"/>
      <c r="U150" s="18"/>
      <c r="V150" s="18"/>
      <c r="W150" s="18"/>
      <c r="X150" s="18"/>
      <c r="Y150" s="18"/>
      <c r="Z150" s="18"/>
      <c r="AA150" s="18"/>
      <c r="AB150" s="18"/>
      <c r="AC150" s="18"/>
      <c r="AD150" s="18"/>
      <c r="AE150" s="18"/>
      <c r="AF150" s="18"/>
      <c r="AG150" s="18"/>
      <c r="AH150" s="18"/>
      <c r="AI150" s="18"/>
    </row>
    <row r="151" spans="4:35" x14ac:dyDescent="0.25">
      <c r="D151" s="106" t="s">
        <v>1031</v>
      </c>
      <c r="E151" s="18"/>
      <c r="F151" s="18"/>
      <c r="G151" s="18"/>
      <c r="H151" s="18"/>
      <c r="I151" s="18"/>
      <c r="J151" s="18"/>
      <c r="K151" s="18"/>
      <c r="L151" s="18"/>
      <c r="M151" s="18"/>
      <c r="N151" s="18"/>
      <c r="O151" s="18"/>
      <c r="P151" s="18"/>
      <c r="Q151" s="18"/>
      <c r="R151" s="18"/>
      <c r="S151" s="18"/>
      <c r="T151" s="18"/>
      <c r="U151" s="18"/>
      <c r="V151" s="18"/>
      <c r="W151" s="18"/>
      <c r="X151" s="18"/>
      <c r="Y151" s="18"/>
      <c r="Z151" s="18"/>
      <c r="AA151" s="18"/>
      <c r="AB151" s="18"/>
      <c r="AC151" s="18"/>
      <c r="AD151" s="18"/>
      <c r="AE151" s="18"/>
      <c r="AF151" s="18"/>
      <c r="AG151" s="18"/>
      <c r="AH151" s="18"/>
      <c r="AI151" s="18"/>
    </row>
    <row r="152" spans="4:35" x14ac:dyDescent="0.25">
      <c r="D152" s="106" t="s">
        <v>1032</v>
      </c>
      <c r="E152" s="18"/>
      <c r="F152" s="18"/>
      <c r="G152" s="18"/>
      <c r="H152" s="18"/>
      <c r="I152" s="18"/>
      <c r="J152" s="18"/>
      <c r="K152" s="18"/>
      <c r="L152" s="18"/>
      <c r="M152" s="18"/>
      <c r="N152" s="18"/>
      <c r="O152" s="18"/>
      <c r="P152" s="18"/>
      <c r="Q152" s="18"/>
      <c r="R152" s="18"/>
      <c r="S152" s="18"/>
      <c r="T152" s="18"/>
      <c r="U152" s="18"/>
      <c r="V152" s="18"/>
      <c r="W152" s="18"/>
      <c r="X152" s="18"/>
      <c r="Y152" s="18"/>
      <c r="Z152" s="18"/>
      <c r="AA152" s="18"/>
      <c r="AB152" s="18"/>
      <c r="AC152" s="18"/>
      <c r="AD152" s="18"/>
      <c r="AE152" s="18"/>
      <c r="AF152" s="18"/>
      <c r="AG152" s="18"/>
      <c r="AH152" s="18"/>
      <c r="AI152" s="18"/>
    </row>
    <row r="153" spans="4:35" x14ac:dyDescent="0.25">
      <c r="D153" s="106" t="s">
        <v>1033</v>
      </c>
      <c r="E153" s="18"/>
      <c r="F153" s="18"/>
      <c r="G153" s="18"/>
      <c r="H153" s="18"/>
      <c r="I153" s="18"/>
      <c r="J153" s="18"/>
      <c r="K153" s="18"/>
      <c r="L153" s="18"/>
      <c r="M153" s="18"/>
      <c r="N153" s="18"/>
      <c r="O153" s="18"/>
      <c r="P153" s="18"/>
      <c r="Q153" s="18"/>
      <c r="R153" s="18"/>
      <c r="S153" s="18"/>
      <c r="T153" s="18"/>
      <c r="U153" s="18"/>
      <c r="V153" s="18"/>
      <c r="W153" s="18"/>
      <c r="X153" s="18"/>
      <c r="Y153" s="18"/>
      <c r="Z153" s="18"/>
      <c r="AA153" s="18"/>
      <c r="AB153" s="18"/>
      <c r="AC153" s="18"/>
      <c r="AD153" s="18"/>
      <c r="AE153" s="18"/>
      <c r="AF153" s="18"/>
      <c r="AG153" s="18"/>
      <c r="AH153" s="18"/>
      <c r="AI153" s="18"/>
    </row>
    <row r="154" spans="4:35" x14ac:dyDescent="0.25">
      <c r="D154" s="106" t="s">
        <v>1034</v>
      </c>
      <c r="E154" s="18"/>
      <c r="F154" s="18"/>
      <c r="G154" s="18"/>
      <c r="H154" s="18"/>
      <c r="I154" s="18"/>
      <c r="J154" s="18"/>
      <c r="K154" s="18"/>
      <c r="L154" s="18"/>
      <c r="M154" s="18"/>
      <c r="N154" s="18"/>
      <c r="O154" s="18"/>
      <c r="P154" s="18"/>
      <c r="Q154" s="18"/>
      <c r="R154" s="18"/>
      <c r="S154" s="18"/>
      <c r="T154" s="18"/>
      <c r="U154" s="18"/>
      <c r="V154" s="18"/>
      <c r="W154" s="18"/>
      <c r="X154" s="18"/>
      <c r="Y154" s="18"/>
      <c r="Z154" s="18"/>
      <c r="AA154" s="18"/>
      <c r="AB154" s="18"/>
      <c r="AC154" s="18"/>
      <c r="AD154" s="18"/>
      <c r="AE154" s="18"/>
      <c r="AF154" s="18"/>
      <c r="AG154" s="18"/>
      <c r="AH154" s="18"/>
      <c r="AI154" s="18"/>
    </row>
    <row r="155" spans="4:35" x14ac:dyDescent="0.25">
      <c r="D155" s="106" t="s">
        <v>1035</v>
      </c>
      <c r="E155" s="18"/>
      <c r="F155" s="18"/>
      <c r="G155" s="18"/>
      <c r="H155" s="18"/>
      <c r="I155" s="18"/>
      <c r="J155" s="18"/>
      <c r="K155" s="18"/>
      <c r="L155" s="18"/>
      <c r="M155" s="18"/>
      <c r="N155" s="18"/>
      <c r="O155" s="18"/>
      <c r="P155" s="18"/>
      <c r="Q155" s="18"/>
      <c r="R155" s="18"/>
      <c r="S155" s="18"/>
      <c r="T155" s="18"/>
      <c r="U155" s="18"/>
      <c r="V155" s="18"/>
      <c r="W155" s="18"/>
      <c r="X155" s="18"/>
      <c r="Y155" s="18"/>
      <c r="Z155" s="18"/>
      <c r="AA155" s="18"/>
      <c r="AB155" s="18"/>
      <c r="AC155" s="18"/>
      <c r="AD155" s="18"/>
      <c r="AE155" s="18"/>
      <c r="AF155" s="18"/>
      <c r="AG155" s="18"/>
      <c r="AH155" s="18"/>
      <c r="AI155" s="18"/>
    </row>
    <row r="156" spans="4:35" x14ac:dyDescent="0.25">
      <c r="D156" s="106"/>
      <c r="E156" s="18"/>
      <c r="F156" s="18"/>
      <c r="G156" s="18"/>
      <c r="H156" s="18"/>
      <c r="I156" s="18"/>
      <c r="J156" s="18"/>
      <c r="K156" s="18"/>
      <c r="L156" s="18"/>
      <c r="M156" s="18"/>
      <c r="N156" s="18"/>
      <c r="O156" s="18"/>
      <c r="P156" s="18"/>
      <c r="Q156" s="18"/>
      <c r="R156" s="18"/>
      <c r="S156" s="18"/>
      <c r="T156" s="18"/>
      <c r="U156" s="18"/>
      <c r="V156" s="18"/>
      <c r="W156" s="18"/>
      <c r="X156" s="18"/>
      <c r="Y156" s="18"/>
      <c r="Z156" s="18"/>
      <c r="AA156" s="18"/>
      <c r="AB156" s="18"/>
      <c r="AC156" s="18"/>
      <c r="AD156" s="18"/>
      <c r="AE156" s="18"/>
      <c r="AF156" s="18"/>
      <c r="AG156" s="18"/>
      <c r="AH156" s="18"/>
      <c r="AI156" s="18"/>
    </row>
    <row r="157" spans="4:35" x14ac:dyDescent="0.25">
      <c r="D157" s="107" t="s">
        <v>737</v>
      </c>
      <c r="E157" s="18"/>
      <c r="F157" s="18"/>
      <c r="G157" s="18"/>
      <c r="H157" s="18"/>
      <c r="I157" s="18"/>
      <c r="J157" s="18"/>
      <c r="K157" s="18"/>
      <c r="L157" s="18"/>
      <c r="M157" s="18"/>
      <c r="N157" s="18"/>
      <c r="O157" s="18"/>
      <c r="P157" s="18"/>
      <c r="Q157" s="18"/>
      <c r="R157" s="18"/>
      <c r="S157" s="18"/>
      <c r="T157" s="18"/>
      <c r="U157" s="18"/>
      <c r="V157" s="18"/>
      <c r="W157" s="18"/>
      <c r="X157" s="18"/>
      <c r="Y157" s="18"/>
      <c r="Z157" s="18"/>
      <c r="AA157" s="18"/>
      <c r="AB157" s="18"/>
      <c r="AC157" s="18"/>
      <c r="AD157" s="18"/>
      <c r="AE157" s="18"/>
      <c r="AF157" s="18"/>
      <c r="AG157" s="18"/>
      <c r="AH157" s="18"/>
      <c r="AI157" s="18"/>
    </row>
    <row r="158" spans="4:35" x14ac:dyDescent="0.25">
      <c r="D158" s="107" t="s">
        <v>738</v>
      </c>
      <c r="E158" s="18"/>
      <c r="F158" s="18"/>
      <c r="G158" s="18"/>
      <c r="H158" s="18"/>
      <c r="I158" s="18"/>
      <c r="J158" s="18"/>
      <c r="K158" s="18"/>
      <c r="L158" s="18"/>
      <c r="M158" s="18"/>
      <c r="N158" s="18"/>
      <c r="O158" s="18"/>
      <c r="P158" s="18"/>
      <c r="Q158" s="18"/>
      <c r="R158" s="18"/>
      <c r="S158" s="18"/>
      <c r="T158" s="18"/>
      <c r="U158" s="18"/>
      <c r="V158" s="18"/>
      <c r="W158" s="18"/>
      <c r="X158" s="18"/>
      <c r="Y158" s="18"/>
      <c r="Z158" s="18"/>
      <c r="AA158" s="18"/>
      <c r="AB158" s="18"/>
      <c r="AC158" s="18"/>
      <c r="AD158" s="18"/>
      <c r="AE158" s="18"/>
      <c r="AF158" s="18"/>
      <c r="AG158" s="18"/>
      <c r="AH158" s="18"/>
      <c r="AI158" s="18"/>
    </row>
    <row r="160" spans="4:35" x14ac:dyDescent="0.25">
      <c r="D160" s="52" t="s">
        <v>1036</v>
      </c>
    </row>
    <row r="176" spans="4:4" x14ac:dyDescent="0.25">
      <c r="D176" s="55" t="s">
        <v>1192</v>
      </c>
    </row>
    <row r="178" spans="4:4" x14ac:dyDescent="0.25">
      <c r="D178" s="52" t="s">
        <v>1036</v>
      </c>
    </row>
    <row r="191" spans="4:4" x14ac:dyDescent="0.25">
      <c r="D191" s="55" t="s">
        <v>1191</v>
      </c>
    </row>
    <row r="193" spans="4:4" x14ac:dyDescent="0.25">
      <c r="D193" s="52" t="s">
        <v>1036</v>
      </c>
    </row>
    <row r="210" spans="2:4" x14ac:dyDescent="0.25">
      <c r="B210" s="54">
        <v>0</v>
      </c>
      <c r="D210" s="55" t="s">
        <v>1038</v>
      </c>
    </row>
    <row r="211" spans="2:4" x14ac:dyDescent="0.25">
      <c r="D211" s="56" t="s">
        <v>5</v>
      </c>
    </row>
    <row r="213" spans="2:4" x14ac:dyDescent="0.25">
      <c r="D213" s="52" t="s">
        <v>40</v>
      </c>
    </row>
    <row r="214" spans="2:4" x14ac:dyDescent="0.25">
      <c r="D214" s="19" t="s">
        <v>1040</v>
      </c>
    </row>
    <row r="216" spans="2:4" x14ac:dyDescent="0.25">
      <c r="D216" s="52" t="s">
        <v>1039</v>
      </c>
    </row>
    <row r="259" spans="4:4" x14ac:dyDescent="0.25">
      <c r="D259" s="93" t="s">
        <v>1041</v>
      </c>
    </row>
    <row r="260" spans="4:4" x14ac:dyDescent="0.25">
      <c r="D260" s="93" t="s">
        <v>1042</v>
      </c>
    </row>
    <row r="261" spans="4:4" x14ac:dyDescent="0.25">
      <c r="D261" s="93" t="s">
        <v>867</v>
      </c>
    </row>
    <row r="262" spans="4:4" x14ac:dyDescent="0.25">
      <c r="D262" s="93" t="s">
        <v>1043</v>
      </c>
    </row>
    <row r="263" spans="4:4" x14ac:dyDescent="0.25">
      <c r="D263" s="93" t="s">
        <v>1044</v>
      </c>
    </row>
    <row r="280" spans="4:34" x14ac:dyDescent="0.25">
      <c r="D280" s="52" t="s">
        <v>1045</v>
      </c>
    </row>
    <row r="282" spans="4:34" x14ac:dyDescent="0.25">
      <c r="D282" s="105" t="s">
        <v>37</v>
      </c>
      <c r="E282" s="17"/>
      <c r="F282" s="17"/>
      <c r="G282" s="17"/>
      <c r="H282" s="17"/>
      <c r="I282" s="17"/>
      <c r="J282" s="17"/>
      <c r="K282" s="17"/>
      <c r="L282" s="17"/>
      <c r="M282" s="17"/>
      <c r="N282" s="17"/>
      <c r="O282" s="17"/>
      <c r="P282" s="17"/>
      <c r="Q282" s="17"/>
      <c r="R282" s="17"/>
      <c r="S282" s="17"/>
      <c r="T282" s="17"/>
      <c r="U282" s="17"/>
      <c r="V282" s="17"/>
      <c r="W282" s="17"/>
      <c r="X282" s="17"/>
      <c r="Y282" s="17"/>
      <c r="Z282" s="17"/>
      <c r="AA282" s="17"/>
      <c r="AB282" s="17"/>
      <c r="AC282" s="17"/>
      <c r="AD282" s="17"/>
      <c r="AE282" s="17"/>
      <c r="AF282" s="17"/>
      <c r="AG282" s="17"/>
      <c r="AH282" s="17"/>
    </row>
    <row r="283" spans="4:34" x14ac:dyDescent="0.25">
      <c r="D283" s="105" t="s">
        <v>1046</v>
      </c>
      <c r="E283" s="17"/>
      <c r="F283" s="17"/>
      <c r="G283" s="17"/>
      <c r="H283" s="17"/>
      <c r="I283" s="17"/>
      <c r="J283" s="17"/>
      <c r="K283" s="17"/>
      <c r="L283" s="17"/>
      <c r="M283" s="17"/>
      <c r="N283" s="17"/>
      <c r="O283" s="17"/>
      <c r="P283" s="17"/>
      <c r="Q283" s="17"/>
      <c r="R283" s="17"/>
      <c r="S283" s="17"/>
      <c r="T283" s="17"/>
      <c r="U283" s="17"/>
      <c r="V283" s="17"/>
      <c r="W283" s="17"/>
      <c r="X283" s="17"/>
      <c r="Y283" s="17"/>
      <c r="Z283" s="17"/>
      <c r="AA283" s="17"/>
      <c r="AB283" s="17"/>
      <c r="AC283" s="17"/>
      <c r="AD283" s="17"/>
      <c r="AE283" s="17"/>
      <c r="AF283" s="17"/>
      <c r="AG283" s="17"/>
      <c r="AH283" s="17"/>
    </row>
    <row r="284" spans="4:34" x14ac:dyDescent="0.25">
      <c r="D284" s="105" t="s">
        <v>1047</v>
      </c>
      <c r="E284" s="17"/>
      <c r="F284" s="17"/>
      <c r="G284" s="17"/>
      <c r="H284" s="17"/>
      <c r="I284" s="17"/>
      <c r="J284" s="17"/>
      <c r="K284" s="17"/>
      <c r="L284" s="17"/>
      <c r="M284" s="17"/>
      <c r="N284" s="17"/>
      <c r="O284" s="17"/>
      <c r="P284" s="17"/>
      <c r="Q284" s="17"/>
      <c r="R284" s="17"/>
      <c r="S284" s="17"/>
      <c r="T284" s="17"/>
      <c r="U284" s="17"/>
      <c r="V284" s="17"/>
      <c r="W284" s="17"/>
      <c r="X284" s="17"/>
      <c r="Y284" s="17"/>
      <c r="Z284" s="17"/>
      <c r="AA284" s="17"/>
      <c r="AB284" s="17"/>
      <c r="AC284" s="17"/>
      <c r="AD284" s="17"/>
      <c r="AE284" s="17"/>
      <c r="AF284" s="17"/>
      <c r="AG284" s="17"/>
      <c r="AH284" s="17"/>
    </row>
    <row r="285" spans="4:34" x14ac:dyDescent="0.25">
      <c r="D285" s="105" t="s">
        <v>1048</v>
      </c>
      <c r="E285" s="17"/>
      <c r="F285" s="17"/>
      <c r="G285" s="17"/>
      <c r="H285" s="17"/>
      <c r="I285" s="17"/>
      <c r="J285" s="17"/>
      <c r="K285" s="17"/>
      <c r="L285" s="17"/>
      <c r="M285" s="17"/>
      <c r="N285" s="17"/>
      <c r="O285" s="17"/>
      <c r="P285" s="17"/>
      <c r="Q285" s="17"/>
      <c r="R285" s="17"/>
      <c r="S285" s="17"/>
      <c r="T285" s="17"/>
      <c r="U285" s="17"/>
      <c r="V285" s="17"/>
      <c r="W285" s="17"/>
      <c r="X285" s="17"/>
      <c r="Y285" s="17"/>
      <c r="Z285" s="17"/>
      <c r="AA285" s="17"/>
      <c r="AB285" s="17"/>
      <c r="AC285" s="17"/>
      <c r="AD285" s="17"/>
      <c r="AE285" s="17"/>
      <c r="AF285" s="17"/>
      <c r="AG285" s="17"/>
      <c r="AH285" s="17"/>
    </row>
    <row r="286" spans="4:34" x14ac:dyDescent="0.25">
      <c r="D286" s="105" t="s">
        <v>1049</v>
      </c>
      <c r="E286" s="17"/>
      <c r="F286" s="17"/>
      <c r="G286" s="17"/>
      <c r="H286" s="17"/>
      <c r="I286" s="17"/>
      <c r="J286" s="17"/>
      <c r="K286" s="17"/>
      <c r="L286" s="17"/>
      <c r="M286" s="17"/>
      <c r="N286" s="17"/>
      <c r="O286" s="17"/>
      <c r="P286" s="17"/>
      <c r="Q286" s="17"/>
      <c r="R286" s="17"/>
      <c r="S286" s="17"/>
      <c r="T286" s="17"/>
      <c r="U286" s="17"/>
      <c r="V286" s="17"/>
      <c r="W286" s="17"/>
      <c r="X286" s="17"/>
      <c r="Y286" s="17"/>
      <c r="Z286" s="17"/>
      <c r="AA286" s="17"/>
      <c r="AB286" s="17"/>
      <c r="AC286" s="17"/>
      <c r="AD286" s="17"/>
      <c r="AE286" s="17"/>
      <c r="AF286" s="17"/>
      <c r="AG286" s="17"/>
      <c r="AH286" s="17"/>
    </row>
    <row r="287" spans="4:34" x14ac:dyDescent="0.25">
      <c r="D287" s="105" t="s">
        <v>1050</v>
      </c>
      <c r="E287" s="17"/>
      <c r="F287" s="17"/>
      <c r="G287" s="17"/>
      <c r="H287" s="17"/>
      <c r="I287" s="17"/>
      <c r="J287" s="17"/>
      <c r="K287" s="17"/>
      <c r="L287" s="17"/>
      <c r="M287" s="17"/>
      <c r="N287" s="17"/>
      <c r="O287" s="17"/>
      <c r="P287" s="17"/>
      <c r="Q287" s="17"/>
      <c r="R287" s="17"/>
      <c r="S287" s="17"/>
      <c r="T287" s="17"/>
      <c r="U287" s="17"/>
      <c r="V287" s="17"/>
      <c r="W287" s="17"/>
      <c r="X287" s="17"/>
      <c r="Y287" s="17"/>
      <c r="Z287" s="17"/>
      <c r="AA287" s="17"/>
      <c r="AB287" s="17"/>
      <c r="AC287" s="17"/>
      <c r="AD287" s="17"/>
      <c r="AE287" s="17"/>
      <c r="AF287" s="17"/>
      <c r="AG287" s="17"/>
      <c r="AH287" s="17"/>
    </row>
    <row r="288" spans="4:34" x14ac:dyDescent="0.25">
      <c r="D288" s="105" t="s">
        <v>1051</v>
      </c>
      <c r="E288" s="17"/>
      <c r="F288" s="17"/>
      <c r="G288" s="17"/>
      <c r="H288" s="17"/>
      <c r="I288" s="17"/>
      <c r="J288" s="17"/>
      <c r="K288" s="17"/>
      <c r="L288" s="17"/>
      <c r="M288" s="17"/>
      <c r="N288" s="17"/>
      <c r="O288" s="17"/>
      <c r="P288" s="17"/>
      <c r="Q288" s="17"/>
      <c r="R288" s="17"/>
      <c r="S288" s="17"/>
      <c r="T288" s="17"/>
      <c r="U288" s="17"/>
      <c r="V288" s="17"/>
      <c r="W288" s="17"/>
      <c r="X288" s="17"/>
      <c r="Y288" s="17"/>
      <c r="Z288" s="17"/>
      <c r="AA288" s="17"/>
      <c r="AB288" s="17"/>
      <c r="AC288" s="17"/>
      <c r="AD288" s="17"/>
      <c r="AE288" s="17"/>
      <c r="AF288" s="17"/>
      <c r="AG288" s="17"/>
      <c r="AH288" s="17"/>
    </row>
    <row r="289" spans="4:34" x14ac:dyDescent="0.25">
      <c r="D289" s="105"/>
      <c r="E289" s="17"/>
      <c r="F289" s="17"/>
      <c r="G289" s="17"/>
      <c r="H289" s="17"/>
      <c r="I289" s="17"/>
      <c r="J289" s="17"/>
      <c r="K289" s="17"/>
      <c r="L289" s="17"/>
      <c r="M289" s="17"/>
      <c r="N289" s="17"/>
      <c r="O289" s="17"/>
      <c r="P289" s="17"/>
      <c r="Q289" s="17"/>
      <c r="R289" s="17"/>
      <c r="S289" s="17"/>
      <c r="T289" s="17"/>
      <c r="U289" s="17"/>
      <c r="V289" s="17"/>
      <c r="W289" s="17"/>
      <c r="X289" s="17"/>
      <c r="Y289" s="17"/>
      <c r="Z289" s="17"/>
      <c r="AA289" s="17"/>
      <c r="AB289" s="17"/>
      <c r="AC289" s="17"/>
      <c r="AD289" s="17"/>
      <c r="AE289" s="17"/>
      <c r="AF289" s="17"/>
      <c r="AG289" s="17"/>
      <c r="AH289" s="17"/>
    </row>
    <row r="290" spans="4:34" x14ac:dyDescent="0.25">
      <c r="D290" s="105" t="s">
        <v>1052</v>
      </c>
      <c r="E290" s="17"/>
      <c r="F290" s="17"/>
      <c r="G290" s="17"/>
      <c r="H290" s="17"/>
      <c r="I290" s="17"/>
      <c r="J290" s="17"/>
      <c r="K290" s="17"/>
      <c r="L290" s="17"/>
      <c r="M290" s="17"/>
      <c r="N290" s="17"/>
      <c r="O290" s="17"/>
      <c r="P290" s="17"/>
      <c r="Q290" s="17"/>
      <c r="R290" s="17"/>
      <c r="S290" s="17"/>
      <c r="T290" s="17"/>
      <c r="U290" s="17"/>
      <c r="V290" s="17"/>
      <c r="W290" s="17"/>
      <c r="X290" s="17"/>
      <c r="Y290" s="17"/>
      <c r="Z290" s="17"/>
      <c r="AA290" s="17"/>
      <c r="AB290" s="17"/>
      <c r="AC290" s="17"/>
      <c r="AD290" s="17"/>
      <c r="AE290" s="17"/>
      <c r="AF290" s="17"/>
      <c r="AG290" s="17"/>
      <c r="AH290" s="17"/>
    </row>
    <row r="291" spans="4:34" x14ac:dyDescent="0.25">
      <c r="D291" s="105" t="s">
        <v>1053</v>
      </c>
      <c r="E291" s="17"/>
      <c r="F291" s="17"/>
      <c r="G291" s="17"/>
      <c r="H291" s="17"/>
      <c r="I291" s="17"/>
      <c r="J291" s="17"/>
      <c r="K291" s="17"/>
      <c r="L291" s="17"/>
      <c r="M291" s="17"/>
      <c r="N291" s="17"/>
      <c r="O291" s="17"/>
      <c r="P291" s="17"/>
      <c r="Q291" s="17"/>
      <c r="R291" s="17"/>
      <c r="S291" s="17"/>
      <c r="T291" s="17"/>
      <c r="U291" s="17"/>
      <c r="V291" s="17"/>
      <c r="W291" s="17"/>
      <c r="X291" s="17"/>
      <c r="Y291" s="17"/>
      <c r="Z291" s="17"/>
      <c r="AA291" s="17"/>
      <c r="AB291" s="17"/>
      <c r="AC291" s="17"/>
      <c r="AD291" s="17"/>
      <c r="AE291" s="17"/>
      <c r="AF291" s="17"/>
      <c r="AG291" s="17"/>
      <c r="AH291" s="17"/>
    </row>
    <row r="292" spans="4:34" x14ac:dyDescent="0.25">
      <c r="D292" s="105" t="s">
        <v>1054</v>
      </c>
      <c r="E292" s="17"/>
      <c r="F292" s="17"/>
      <c r="G292" s="17"/>
      <c r="H292" s="17"/>
      <c r="I292" s="17"/>
      <c r="J292" s="17"/>
      <c r="K292" s="17"/>
      <c r="L292" s="17"/>
      <c r="M292" s="17"/>
      <c r="N292" s="17"/>
      <c r="O292" s="17"/>
      <c r="P292" s="17"/>
      <c r="Q292" s="17"/>
      <c r="R292" s="17"/>
      <c r="S292" s="17"/>
      <c r="T292" s="17"/>
      <c r="U292" s="17"/>
      <c r="V292" s="17"/>
      <c r="W292" s="17"/>
      <c r="X292" s="17"/>
      <c r="Y292" s="17"/>
      <c r="Z292" s="17"/>
      <c r="AA292" s="17"/>
      <c r="AB292" s="17"/>
      <c r="AC292" s="17"/>
      <c r="AD292" s="17"/>
      <c r="AE292" s="17"/>
      <c r="AF292" s="17"/>
      <c r="AG292" s="17"/>
      <c r="AH292" s="17"/>
    </row>
    <row r="293" spans="4:34" x14ac:dyDescent="0.25">
      <c r="D293" s="105" t="s">
        <v>1055</v>
      </c>
      <c r="E293" s="17"/>
      <c r="F293" s="17"/>
      <c r="G293" s="17"/>
      <c r="H293" s="17"/>
      <c r="I293" s="17"/>
      <c r="J293" s="17"/>
      <c r="K293" s="17"/>
      <c r="L293" s="17"/>
      <c r="M293" s="17"/>
      <c r="N293" s="17"/>
      <c r="O293" s="17"/>
      <c r="P293" s="17"/>
      <c r="Q293" s="17"/>
      <c r="R293" s="17"/>
      <c r="S293" s="17"/>
      <c r="T293" s="17"/>
      <c r="U293" s="17"/>
      <c r="V293" s="17"/>
      <c r="W293" s="17"/>
      <c r="X293" s="17"/>
      <c r="Y293" s="17"/>
      <c r="Z293" s="17"/>
      <c r="AA293" s="17"/>
      <c r="AB293" s="17"/>
      <c r="AC293" s="17"/>
      <c r="AD293" s="17"/>
      <c r="AE293" s="17"/>
      <c r="AF293" s="17"/>
      <c r="AG293" s="17"/>
      <c r="AH293" s="17"/>
    </row>
    <row r="294" spans="4:34" x14ac:dyDescent="0.25">
      <c r="D294" s="105" t="s">
        <v>1056</v>
      </c>
      <c r="E294" s="17"/>
      <c r="F294" s="17"/>
      <c r="G294" s="17"/>
      <c r="H294" s="17"/>
      <c r="I294" s="17"/>
      <c r="J294" s="17"/>
      <c r="K294" s="17"/>
      <c r="L294" s="17"/>
      <c r="M294" s="17"/>
      <c r="N294" s="17"/>
      <c r="O294" s="17"/>
      <c r="P294" s="17"/>
      <c r="Q294" s="17"/>
      <c r="R294" s="17"/>
      <c r="S294" s="17"/>
      <c r="T294" s="17"/>
      <c r="U294" s="17"/>
      <c r="V294" s="17"/>
      <c r="W294" s="17"/>
      <c r="X294" s="17"/>
      <c r="Y294" s="17"/>
      <c r="Z294" s="17"/>
      <c r="AA294" s="17"/>
      <c r="AB294" s="17"/>
      <c r="AC294" s="17"/>
      <c r="AD294" s="17"/>
      <c r="AE294" s="17"/>
      <c r="AF294" s="17"/>
      <c r="AG294" s="17"/>
      <c r="AH294" s="17"/>
    </row>
    <row r="295" spans="4:34" x14ac:dyDescent="0.25">
      <c r="D295" s="105" t="s">
        <v>1057</v>
      </c>
      <c r="E295" s="17"/>
      <c r="F295" s="17"/>
      <c r="G295" s="17"/>
      <c r="H295" s="17"/>
      <c r="I295" s="17"/>
      <c r="J295" s="17"/>
      <c r="K295" s="17"/>
      <c r="L295" s="17"/>
      <c r="M295" s="17"/>
      <c r="N295" s="17"/>
      <c r="O295" s="17"/>
      <c r="P295" s="17"/>
      <c r="Q295" s="17"/>
      <c r="R295" s="17"/>
      <c r="S295" s="17"/>
      <c r="T295" s="17"/>
      <c r="U295" s="17"/>
      <c r="V295" s="17"/>
      <c r="W295" s="17"/>
      <c r="X295" s="17"/>
      <c r="Y295" s="17"/>
      <c r="Z295" s="17"/>
      <c r="AA295" s="17"/>
      <c r="AB295" s="17"/>
      <c r="AC295" s="17"/>
      <c r="AD295" s="17"/>
      <c r="AE295" s="17"/>
      <c r="AF295" s="17"/>
      <c r="AG295" s="17"/>
      <c r="AH295" s="17"/>
    </row>
    <row r="296" spans="4:34" x14ac:dyDescent="0.25">
      <c r="D296" s="105" t="s">
        <v>1058</v>
      </c>
      <c r="E296" s="17"/>
      <c r="F296" s="17"/>
      <c r="G296" s="17"/>
      <c r="H296" s="17"/>
      <c r="I296" s="17"/>
      <c r="J296" s="17"/>
      <c r="K296" s="17"/>
      <c r="L296" s="17"/>
      <c r="M296" s="17"/>
      <c r="N296" s="17"/>
      <c r="O296" s="17"/>
      <c r="P296" s="17"/>
      <c r="Q296" s="17"/>
      <c r="R296" s="17"/>
      <c r="S296" s="17"/>
      <c r="T296" s="17"/>
      <c r="U296" s="17"/>
      <c r="V296" s="17"/>
      <c r="W296" s="17"/>
      <c r="X296" s="17"/>
      <c r="Y296" s="17"/>
      <c r="Z296" s="17"/>
      <c r="AA296" s="17"/>
      <c r="AB296" s="17"/>
      <c r="AC296" s="17"/>
      <c r="AD296" s="17"/>
      <c r="AE296" s="17"/>
      <c r="AF296" s="17"/>
      <c r="AG296" s="17"/>
      <c r="AH296" s="17"/>
    </row>
    <row r="297" spans="4:34" x14ac:dyDescent="0.25">
      <c r="D297" s="105" t="s">
        <v>1059</v>
      </c>
      <c r="E297" s="17"/>
      <c r="F297" s="17"/>
      <c r="G297" s="17"/>
      <c r="H297" s="17"/>
      <c r="I297" s="17"/>
      <c r="J297" s="17"/>
      <c r="K297" s="17"/>
      <c r="L297" s="17"/>
      <c r="M297" s="17"/>
      <c r="N297" s="17"/>
      <c r="O297" s="17"/>
      <c r="P297" s="17"/>
      <c r="Q297" s="17"/>
      <c r="R297" s="17"/>
      <c r="S297" s="17"/>
      <c r="T297" s="17"/>
      <c r="U297" s="17"/>
      <c r="V297" s="17"/>
      <c r="W297" s="17"/>
      <c r="X297" s="17"/>
      <c r="Y297" s="17"/>
      <c r="Z297" s="17"/>
      <c r="AA297" s="17"/>
      <c r="AB297" s="17"/>
      <c r="AC297" s="17"/>
      <c r="AD297" s="17"/>
      <c r="AE297" s="17"/>
      <c r="AF297" s="17"/>
      <c r="AG297" s="17"/>
      <c r="AH297" s="17"/>
    </row>
    <row r="298" spans="4:34" x14ac:dyDescent="0.25">
      <c r="D298" s="105" t="s">
        <v>1060</v>
      </c>
      <c r="E298" s="17"/>
      <c r="F298" s="17"/>
      <c r="G298" s="17"/>
      <c r="H298" s="17"/>
      <c r="I298" s="17"/>
      <c r="J298" s="17"/>
      <c r="K298" s="17"/>
      <c r="L298" s="17"/>
      <c r="M298" s="17"/>
      <c r="N298" s="17"/>
      <c r="O298" s="17"/>
      <c r="P298" s="17"/>
      <c r="Q298" s="17"/>
      <c r="R298" s="17"/>
      <c r="S298" s="17"/>
      <c r="T298" s="17"/>
      <c r="U298" s="17"/>
      <c r="V298" s="17"/>
      <c r="W298" s="17"/>
      <c r="X298" s="17"/>
      <c r="Y298" s="17"/>
      <c r="Z298" s="17"/>
      <c r="AA298" s="17"/>
      <c r="AB298" s="17"/>
      <c r="AC298" s="17"/>
      <c r="AD298" s="17"/>
      <c r="AE298" s="17"/>
      <c r="AF298" s="17"/>
      <c r="AG298" s="17"/>
      <c r="AH298" s="17"/>
    </row>
    <row r="299" spans="4:34" x14ac:dyDescent="0.25">
      <c r="D299" s="105" t="s">
        <v>1061</v>
      </c>
      <c r="E299" s="17"/>
      <c r="F299" s="17"/>
      <c r="G299" s="17"/>
      <c r="H299" s="17"/>
      <c r="I299" s="17"/>
      <c r="J299" s="17"/>
      <c r="K299" s="17"/>
      <c r="L299" s="17"/>
      <c r="M299" s="17"/>
      <c r="N299" s="17"/>
      <c r="O299" s="17"/>
      <c r="P299" s="17"/>
      <c r="Q299" s="17"/>
      <c r="R299" s="17"/>
      <c r="S299" s="17"/>
      <c r="T299" s="17"/>
      <c r="U299" s="17"/>
      <c r="V299" s="17"/>
      <c r="W299" s="17"/>
      <c r="X299" s="17"/>
      <c r="Y299" s="17"/>
      <c r="Z299" s="17"/>
      <c r="AA299" s="17"/>
      <c r="AB299" s="17"/>
      <c r="AC299" s="17"/>
      <c r="AD299" s="17"/>
      <c r="AE299" s="17"/>
      <c r="AF299" s="17"/>
      <c r="AG299" s="17"/>
      <c r="AH299" s="17"/>
    </row>
    <row r="300" spans="4:34" x14ac:dyDescent="0.25">
      <c r="D300" s="105" t="s">
        <v>1062</v>
      </c>
      <c r="E300" s="17"/>
      <c r="F300" s="17"/>
      <c r="G300" s="17"/>
      <c r="H300" s="17"/>
      <c r="I300" s="17"/>
      <c r="J300" s="17"/>
      <c r="K300" s="17"/>
      <c r="L300" s="17"/>
      <c r="M300" s="17"/>
      <c r="N300" s="17"/>
      <c r="O300" s="17"/>
      <c r="P300" s="17"/>
      <c r="Q300" s="17"/>
      <c r="R300" s="17"/>
      <c r="S300" s="17"/>
      <c r="T300" s="17"/>
      <c r="U300" s="17"/>
      <c r="V300" s="17"/>
      <c r="W300" s="17"/>
      <c r="X300" s="17"/>
      <c r="Y300" s="17"/>
      <c r="Z300" s="17"/>
      <c r="AA300" s="17"/>
      <c r="AB300" s="17"/>
      <c r="AC300" s="17"/>
      <c r="AD300" s="17"/>
      <c r="AE300" s="17"/>
      <c r="AF300" s="17"/>
      <c r="AG300" s="17"/>
      <c r="AH300" s="17"/>
    </row>
    <row r="301" spans="4:34" x14ac:dyDescent="0.25">
      <c r="D301" s="105" t="s">
        <v>1063</v>
      </c>
      <c r="E301" s="17"/>
      <c r="F301" s="17"/>
      <c r="G301" s="17"/>
      <c r="H301" s="17"/>
      <c r="I301" s="17"/>
      <c r="J301" s="17"/>
      <c r="K301" s="17"/>
      <c r="L301" s="17"/>
      <c r="M301" s="17"/>
      <c r="N301" s="17"/>
      <c r="O301" s="17"/>
      <c r="P301" s="17"/>
      <c r="Q301" s="17"/>
      <c r="R301" s="17"/>
      <c r="S301" s="17"/>
      <c r="T301" s="17"/>
      <c r="U301" s="17"/>
      <c r="V301" s="17"/>
      <c r="W301" s="17"/>
      <c r="X301" s="17"/>
      <c r="Y301" s="17"/>
      <c r="Z301" s="17"/>
      <c r="AA301" s="17"/>
      <c r="AB301" s="17"/>
      <c r="AC301" s="17"/>
      <c r="AD301" s="17"/>
      <c r="AE301" s="17"/>
      <c r="AF301" s="17"/>
      <c r="AG301" s="17"/>
      <c r="AH301" s="17"/>
    </row>
    <row r="302" spans="4:34" x14ac:dyDescent="0.25">
      <c r="D302" s="105" t="s">
        <v>1064</v>
      </c>
      <c r="E302" s="17"/>
      <c r="F302" s="17"/>
      <c r="G302" s="17"/>
      <c r="H302" s="17"/>
      <c r="I302" s="17"/>
      <c r="J302" s="17"/>
      <c r="K302" s="17"/>
      <c r="L302" s="17"/>
      <c r="M302" s="17"/>
      <c r="N302" s="17"/>
      <c r="O302" s="17"/>
      <c r="P302" s="17"/>
      <c r="Q302" s="17"/>
      <c r="R302" s="17"/>
      <c r="S302" s="17"/>
      <c r="T302" s="17"/>
      <c r="U302" s="17"/>
      <c r="V302" s="17"/>
      <c r="W302" s="17"/>
      <c r="X302" s="17"/>
      <c r="Y302" s="17"/>
      <c r="Z302" s="17"/>
      <c r="AA302" s="17"/>
      <c r="AB302" s="17"/>
      <c r="AC302" s="17"/>
      <c r="AD302" s="17"/>
      <c r="AE302" s="17"/>
      <c r="AF302" s="17"/>
      <c r="AG302" s="17"/>
      <c r="AH302" s="17"/>
    </row>
    <row r="303" spans="4:34" x14ac:dyDescent="0.25">
      <c r="D303" s="105" t="s">
        <v>1065</v>
      </c>
      <c r="E303" s="17"/>
      <c r="F303" s="17"/>
      <c r="G303" s="17"/>
      <c r="H303" s="17"/>
      <c r="I303" s="17"/>
      <c r="J303" s="17"/>
      <c r="K303" s="17"/>
      <c r="L303" s="17"/>
      <c r="M303" s="17"/>
      <c r="N303" s="17"/>
      <c r="O303" s="17"/>
      <c r="P303" s="17"/>
      <c r="Q303" s="17"/>
      <c r="R303" s="17"/>
      <c r="S303" s="17"/>
      <c r="T303" s="17"/>
      <c r="U303" s="17"/>
      <c r="V303" s="17"/>
      <c r="W303" s="17"/>
      <c r="X303" s="17"/>
      <c r="Y303" s="17"/>
      <c r="Z303" s="17"/>
      <c r="AA303" s="17"/>
      <c r="AB303" s="17"/>
      <c r="AC303" s="17"/>
      <c r="AD303" s="17"/>
      <c r="AE303" s="17"/>
      <c r="AF303" s="17"/>
      <c r="AG303" s="17"/>
      <c r="AH303" s="17"/>
    </row>
    <row r="304" spans="4:34" x14ac:dyDescent="0.25">
      <c r="D304" s="105" t="s">
        <v>1066</v>
      </c>
      <c r="E304" s="17"/>
      <c r="F304" s="17"/>
      <c r="G304" s="17"/>
      <c r="H304" s="17"/>
      <c r="I304" s="17"/>
      <c r="J304" s="17"/>
      <c r="K304" s="17"/>
      <c r="L304" s="17"/>
      <c r="M304" s="17"/>
      <c r="N304" s="17"/>
      <c r="O304" s="17"/>
      <c r="P304" s="17"/>
      <c r="Q304" s="17"/>
      <c r="R304" s="17"/>
      <c r="S304" s="17"/>
      <c r="T304" s="17"/>
      <c r="U304" s="17"/>
      <c r="V304" s="17"/>
      <c r="W304" s="17"/>
      <c r="X304" s="17"/>
      <c r="Y304" s="17"/>
      <c r="Z304" s="17"/>
      <c r="AA304" s="17"/>
      <c r="AB304" s="17"/>
      <c r="AC304" s="17"/>
      <c r="AD304" s="17"/>
      <c r="AE304" s="17"/>
      <c r="AF304" s="17"/>
      <c r="AG304" s="17"/>
      <c r="AH304" s="17"/>
    </row>
    <row r="305" spans="4:34" x14ac:dyDescent="0.25">
      <c r="D305" s="105"/>
      <c r="E305" s="17"/>
      <c r="F305" s="17"/>
      <c r="G305" s="17"/>
      <c r="H305" s="17"/>
      <c r="I305" s="17"/>
      <c r="J305" s="17"/>
      <c r="K305" s="17"/>
      <c r="L305" s="17"/>
      <c r="M305" s="17"/>
      <c r="N305" s="17"/>
      <c r="O305" s="17"/>
      <c r="P305" s="17"/>
      <c r="Q305" s="17"/>
      <c r="R305" s="17"/>
      <c r="S305" s="17"/>
      <c r="T305" s="17"/>
      <c r="U305" s="17"/>
      <c r="V305" s="17"/>
      <c r="W305" s="17"/>
      <c r="X305" s="17"/>
      <c r="Y305" s="17"/>
      <c r="Z305" s="17"/>
      <c r="AA305" s="17"/>
      <c r="AB305" s="17"/>
      <c r="AC305" s="17"/>
      <c r="AD305" s="17"/>
      <c r="AE305" s="17"/>
      <c r="AF305" s="17"/>
      <c r="AG305" s="17"/>
      <c r="AH305" s="17"/>
    </row>
    <row r="306" spans="4:34" x14ac:dyDescent="0.25">
      <c r="D306" s="105" t="s">
        <v>1067</v>
      </c>
      <c r="E306" s="17"/>
      <c r="F306" s="17"/>
      <c r="G306" s="17"/>
      <c r="H306" s="17"/>
      <c r="I306" s="17"/>
      <c r="J306" s="17"/>
      <c r="K306" s="17"/>
      <c r="L306" s="17"/>
      <c r="M306" s="17"/>
      <c r="N306" s="17"/>
      <c r="O306" s="17"/>
      <c r="P306" s="17"/>
      <c r="Q306" s="17"/>
      <c r="R306" s="17"/>
      <c r="S306" s="17"/>
      <c r="T306" s="17"/>
      <c r="U306" s="17"/>
      <c r="V306" s="17"/>
      <c r="W306" s="17"/>
      <c r="X306" s="17"/>
      <c r="Y306" s="17"/>
      <c r="Z306" s="17"/>
      <c r="AA306" s="17"/>
      <c r="AB306" s="17"/>
      <c r="AC306" s="17"/>
      <c r="AD306" s="17"/>
      <c r="AE306" s="17"/>
      <c r="AF306" s="17"/>
      <c r="AG306" s="17"/>
      <c r="AH306" s="17"/>
    </row>
    <row r="308" spans="4:34" x14ac:dyDescent="0.25">
      <c r="D308" s="55" t="s">
        <v>936</v>
      </c>
    </row>
    <row r="333" spans="4:34" x14ac:dyDescent="0.25">
      <c r="D333" s="52" t="s">
        <v>1068</v>
      </c>
    </row>
    <row r="335" spans="4:34" x14ac:dyDescent="0.25">
      <c r="D335" s="105" t="s">
        <v>37</v>
      </c>
      <c r="E335" s="17"/>
      <c r="F335" s="17"/>
      <c r="G335" s="17"/>
      <c r="H335" s="17"/>
      <c r="I335" s="17"/>
      <c r="J335" s="17"/>
      <c r="K335" s="17"/>
      <c r="L335" s="17"/>
      <c r="M335" s="17"/>
      <c r="N335" s="17"/>
      <c r="O335" s="17"/>
      <c r="P335" s="17"/>
      <c r="Q335" s="17"/>
      <c r="R335" s="17"/>
      <c r="S335" s="17"/>
      <c r="T335" s="17"/>
      <c r="U335" s="17"/>
      <c r="V335" s="17"/>
      <c r="W335" s="17"/>
      <c r="X335" s="17"/>
      <c r="Y335" s="17"/>
      <c r="Z335" s="17"/>
      <c r="AA335" s="17"/>
      <c r="AB335" s="17"/>
      <c r="AC335" s="17"/>
      <c r="AD335" s="17"/>
      <c r="AE335" s="17"/>
      <c r="AF335" s="17"/>
      <c r="AG335" s="17"/>
      <c r="AH335" s="17"/>
    </row>
    <row r="336" spans="4:34" x14ac:dyDescent="0.25">
      <c r="D336" s="105" t="s">
        <v>1085</v>
      </c>
      <c r="E336" s="17"/>
      <c r="F336" s="17"/>
      <c r="G336" s="17"/>
      <c r="H336" s="17"/>
      <c r="I336" s="17"/>
      <c r="J336" s="17"/>
      <c r="K336" s="17"/>
      <c r="L336" s="17"/>
      <c r="M336" s="17"/>
      <c r="N336" s="17"/>
      <c r="O336" s="17"/>
      <c r="P336" s="17"/>
      <c r="Q336" s="17"/>
      <c r="R336" s="17"/>
      <c r="S336" s="17"/>
      <c r="T336" s="17"/>
      <c r="U336" s="17"/>
      <c r="V336" s="17"/>
      <c r="W336" s="17"/>
      <c r="X336" s="17"/>
      <c r="Y336" s="17"/>
      <c r="Z336" s="17"/>
      <c r="AA336" s="17"/>
      <c r="AB336" s="17"/>
      <c r="AC336" s="17"/>
      <c r="AD336" s="17"/>
      <c r="AE336" s="17"/>
      <c r="AF336" s="17"/>
      <c r="AG336" s="17"/>
      <c r="AH336" s="17"/>
    </row>
    <row r="337" spans="4:34" x14ac:dyDescent="0.25">
      <c r="D337" s="105" t="s">
        <v>1070</v>
      </c>
      <c r="E337" s="17"/>
      <c r="F337" s="17"/>
      <c r="G337" s="17"/>
      <c r="H337" s="17"/>
      <c r="I337" s="17"/>
      <c r="J337" s="17"/>
      <c r="K337" s="17"/>
      <c r="L337" s="17"/>
      <c r="M337" s="17"/>
      <c r="N337" s="17"/>
      <c r="O337" s="17"/>
      <c r="P337" s="17"/>
      <c r="Q337" s="17"/>
      <c r="R337" s="17"/>
      <c r="S337" s="17"/>
      <c r="T337" s="17"/>
      <c r="U337" s="17"/>
      <c r="V337" s="17"/>
      <c r="W337" s="17"/>
      <c r="X337" s="17"/>
      <c r="Y337" s="17"/>
      <c r="Z337" s="17"/>
      <c r="AA337" s="17"/>
      <c r="AB337" s="17"/>
      <c r="AC337" s="17"/>
      <c r="AD337" s="17"/>
      <c r="AE337" s="17"/>
      <c r="AF337" s="17"/>
      <c r="AG337" s="17"/>
      <c r="AH337" s="17"/>
    </row>
    <row r="338" spans="4:34" x14ac:dyDescent="0.25">
      <c r="D338" s="105" t="s">
        <v>1048</v>
      </c>
      <c r="E338" s="17"/>
      <c r="F338" s="17"/>
      <c r="G338" s="17"/>
      <c r="H338" s="17"/>
      <c r="I338" s="17"/>
      <c r="J338" s="17"/>
      <c r="K338" s="17"/>
      <c r="L338" s="17"/>
      <c r="M338" s="17"/>
      <c r="N338" s="17"/>
      <c r="O338" s="17"/>
      <c r="P338" s="17"/>
      <c r="Q338" s="17"/>
      <c r="R338" s="17"/>
      <c r="S338" s="17"/>
      <c r="T338" s="17"/>
      <c r="U338" s="17"/>
      <c r="V338" s="17"/>
      <c r="W338" s="17"/>
      <c r="X338" s="17"/>
      <c r="Y338" s="17"/>
      <c r="Z338" s="17"/>
      <c r="AA338" s="17"/>
      <c r="AB338" s="17"/>
      <c r="AC338" s="17"/>
      <c r="AD338" s="17"/>
      <c r="AE338" s="17"/>
      <c r="AF338" s="17"/>
      <c r="AG338" s="17"/>
      <c r="AH338" s="17"/>
    </row>
    <row r="339" spans="4:34" x14ac:dyDescent="0.25">
      <c r="D339" s="105" t="s">
        <v>1049</v>
      </c>
      <c r="E339" s="17"/>
      <c r="F339" s="17"/>
      <c r="G339" s="17"/>
      <c r="H339" s="17"/>
      <c r="I339" s="17"/>
      <c r="J339" s="17"/>
      <c r="K339" s="17"/>
      <c r="L339" s="17"/>
      <c r="M339" s="17"/>
      <c r="N339" s="17"/>
      <c r="O339" s="17"/>
      <c r="P339" s="17"/>
      <c r="Q339" s="17"/>
      <c r="R339" s="17"/>
      <c r="S339" s="17"/>
      <c r="T339" s="17"/>
      <c r="U339" s="17"/>
      <c r="V339" s="17"/>
      <c r="W339" s="17"/>
      <c r="X339" s="17"/>
      <c r="Y339" s="17"/>
      <c r="Z339" s="17"/>
      <c r="AA339" s="17"/>
      <c r="AB339" s="17"/>
      <c r="AC339" s="17"/>
      <c r="AD339" s="17"/>
      <c r="AE339" s="17"/>
      <c r="AF339" s="17"/>
      <c r="AG339" s="17"/>
      <c r="AH339" s="17"/>
    </row>
    <row r="340" spans="4:34" x14ac:dyDescent="0.25">
      <c r="D340" s="105" t="s">
        <v>1050</v>
      </c>
      <c r="E340" s="17"/>
      <c r="F340" s="17"/>
      <c r="G340" s="17"/>
      <c r="H340" s="17"/>
      <c r="I340" s="17"/>
      <c r="J340" s="17"/>
      <c r="K340" s="17"/>
      <c r="L340" s="17"/>
      <c r="M340" s="17"/>
      <c r="N340" s="17"/>
      <c r="O340" s="17"/>
      <c r="P340" s="17"/>
      <c r="Q340" s="17"/>
      <c r="R340" s="17"/>
      <c r="S340" s="17"/>
      <c r="T340" s="17"/>
      <c r="U340" s="17"/>
      <c r="V340" s="17"/>
      <c r="W340" s="17"/>
      <c r="X340" s="17"/>
      <c r="Y340" s="17"/>
      <c r="Z340" s="17"/>
      <c r="AA340" s="17"/>
      <c r="AB340" s="17"/>
      <c r="AC340" s="17"/>
      <c r="AD340" s="17"/>
      <c r="AE340" s="17"/>
      <c r="AF340" s="17"/>
      <c r="AG340" s="17"/>
      <c r="AH340" s="17"/>
    </row>
    <row r="341" spans="4:34" x14ac:dyDescent="0.25">
      <c r="D341" s="105" t="s">
        <v>1071</v>
      </c>
      <c r="E341" s="17"/>
      <c r="F341" s="17"/>
      <c r="G341" s="17"/>
      <c r="H341" s="17"/>
      <c r="I341" s="17"/>
      <c r="J341" s="17"/>
      <c r="K341" s="17"/>
      <c r="L341" s="17"/>
      <c r="M341" s="17"/>
      <c r="N341" s="17"/>
      <c r="O341" s="17"/>
      <c r="P341" s="17"/>
      <c r="Q341" s="17"/>
      <c r="R341" s="17"/>
      <c r="S341" s="17"/>
      <c r="T341" s="17"/>
      <c r="U341" s="17"/>
      <c r="V341" s="17"/>
      <c r="W341" s="17"/>
      <c r="X341" s="17"/>
      <c r="Y341" s="17"/>
      <c r="Z341" s="17"/>
      <c r="AA341" s="17"/>
      <c r="AB341" s="17"/>
      <c r="AC341" s="17"/>
      <c r="AD341" s="17"/>
      <c r="AE341" s="17"/>
      <c r="AF341" s="17"/>
      <c r="AG341" s="17"/>
      <c r="AH341" s="17"/>
    </row>
    <row r="342" spans="4:34" x14ac:dyDescent="0.25">
      <c r="D342" s="105" t="s">
        <v>1072</v>
      </c>
      <c r="E342" s="17"/>
      <c r="F342" s="17"/>
      <c r="G342" s="17"/>
      <c r="H342" s="17"/>
      <c r="I342" s="17"/>
      <c r="J342" s="17"/>
      <c r="K342" s="17"/>
      <c r="L342" s="17"/>
      <c r="M342" s="17"/>
      <c r="N342" s="17"/>
      <c r="O342" s="17"/>
      <c r="P342" s="17"/>
      <c r="Q342" s="17"/>
      <c r="R342" s="17"/>
      <c r="S342" s="17"/>
      <c r="T342" s="17"/>
      <c r="U342" s="17"/>
      <c r="V342" s="17"/>
      <c r="W342" s="17"/>
      <c r="X342" s="17"/>
      <c r="Y342" s="17"/>
      <c r="Z342" s="17"/>
      <c r="AA342" s="17"/>
      <c r="AB342" s="17"/>
      <c r="AC342" s="17"/>
      <c r="AD342" s="17"/>
      <c r="AE342" s="17"/>
      <c r="AF342" s="17"/>
      <c r="AG342" s="17"/>
      <c r="AH342" s="17"/>
    </row>
    <row r="343" spans="4:34" x14ac:dyDescent="0.25">
      <c r="D343" s="105" t="s">
        <v>1086</v>
      </c>
      <c r="E343" s="17"/>
      <c r="F343" s="17"/>
      <c r="G343" s="17"/>
      <c r="H343" s="17"/>
      <c r="I343" s="17"/>
      <c r="J343" s="17"/>
      <c r="K343" s="17"/>
      <c r="L343" s="17"/>
      <c r="M343" s="17"/>
      <c r="N343" s="17"/>
      <c r="O343" s="17"/>
      <c r="P343" s="17"/>
      <c r="Q343" s="17"/>
      <c r="R343" s="17"/>
      <c r="S343" s="17"/>
      <c r="T343" s="17"/>
      <c r="U343" s="17"/>
      <c r="V343" s="17"/>
      <c r="W343" s="17"/>
      <c r="X343" s="17"/>
      <c r="Y343" s="17"/>
      <c r="Z343" s="17"/>
      <c r="AA343" s="17"/>
      <c r="AB343" s="17"/>
      <c r="AC343" s="17"/>
      <c r="AD343" s="17"/>
      <c r="AE343" s="17"/>
      <c r="AF343" s="17"/>
      <c r="AG343" s="17"/>
      <c r="AH343" s="17"/>
    </row>
    <row r="344" spans="4:34" x14ac:dyDescent="0.25">
      <c r="D344" s="105" t="s">
        <v>1096</v>
      </c>
      <c r="E344" s="17"/>
      <c r="F344" s="17"/>
      <c r="G344" s="17"/>
      <c r="H344" s="17"/>
      <c r="I344" s="17"/>
      <c r="J344" s="17"/>
      <c r="K344" s="17"/>
      <c r="L344" s="17"/>
      <c r="M344" s="17"/>
      <c r="N344" s="17"/>
      <c r="O344" s="17"/>
      <c r="P344" s="17"/>
      <c r="Q344" s="17"/>
      <c r="R344" s="17"/>
      <c r="S344" s="17"/>
      <c r="T344" s="17"/>
      <c r="U344" s="17"/>
      <c r="V344" s="17"/>
      <c r="W344" s="17"/>
      <c r="X344" s="17"/>
      <c r="Y344" s="17"/>
      <c r="Z344" s="17"/>
      <c r="AA344" s="17"/>
      <c r="AB344" s="17"/>
      <c r="AC344" s="17"/>
      <c r="AD344" s="17"/>
      <c r="AE344" s="17"/>
      <c r="AF344" s="17"/>
      <c r="AG344" s="17"/>
      <c r="AH344" s="17"/>
    </row>
    <row r="345" spans="4:34" x14ac:dyDescent="0.25">
      <c r="D345" s="105" t="s">
        <v>1087</v>
      </c>
      <c r="E345" s="17"/>
      <c r="F345" s="17"/>
      <c r="G345" s="17"/>
      <c r="H345" s="17"/>
      <c r="I345" s="17"/>
      <c r="J345" s="17"/>
      <c r="K345" s="17"/>
      <c r="L345" s="17"/>
      <c r="M345" s="17"/>
      <c r="N345" s="17"/>
      <c r="O345" s="17"/>
      <c r="P345" s="17"/>
      <c r="Q345" s="17"/>
      <c r="R345" s="17"/>
      <c r="S345" s="17"/>
      <c r="T345" s="17"/>
      <c r="U345" s="17"/>
      <c r="V345" s="17"/>
      <c r="W345" s="17"/>
      <c r="X345" s="17"/>
      <c r="Y345" s="17"/>
      <c r="Z345" s="17"/>
      <c r="AA345" s="17"/>
      <c r="AB345" s="17"/>
      <c r="AC345" s="17"/>
      <c r="AD345" s="17"/>
      <c r="AE345" s="17"/>
      <c r="AF345" s="17"/>
      <c r="AG345" s="17"/>
      <c r="AH345" s="17"/>
    </row>
    <row r="346" spans="4:34" x14ac:dyDescent="0.25">
      <c r="D346" s="105" t="s">
        <v>1088</v>
      </c>
      <c r="E346" s="17"/>
      <c r="F346" s="17"/>
      <c r="G346" s="17"/>
      <c r="H346" s="17"/>
      <c r="I346" s="17"/>
      <c r="J346" s="17"/>
      <c r="K346" s="17"/>
      <c r="L346" s="17"/>
      <c r="M346" s="17"/>
      <c r="N346" s="17"/>
      <c r="O346" s="17"/>
      <c r="P346" s="17"/>
      <c r="Q346" s="17"/>
      <c r="R346" s="17"/>
      <c r="S346" s="17"/>
      <c r="T346" s="17"/>
      <c r="U346" s="17"/>
      <c r="V346" s="17"/>
      <c r="W346" s="17"/>
      <c r="X346" s="17"/>
      <c r="Y346" s="17"/>
      <c r="Z346" s="17"/>
      <c r="AA346" s="17"/>
      <c r="AB346" s="17"/>
      <c r="AC346" s="17"/>
      <c r="AD346" s="17"/>
      <c r="AE346" s="17"/>
      <c r="AF346" s="17"/>
      <c r="AG346" s="17"/>
      <c r="AH346" s="17"/>
    </row>
    <row r="347" spans="4:34" x14ac:dyDescent="0.25">
      <c r="D347" s="105" t="s">
        <v>1089</v>
      </c>
      <c r="E347" s="17"/>
      <c r="F347" s="17"/>
      <c r="G347" s="17"/>
      <c r="H347" s="17"/>
      <c r="I347" s="17"/>
      <c r="J347" s="17"/>
      <c r="K347" s="17"/>
      <c r="L347" s="17"/>
      <c r="M347" s="17"/>
      <c r="N347" s="17"/>
      <c r="O347" s="17"/>
      <c r="P347" s="17"/>
      <c r="Q347" s="17"/>
      <c r="R347" s="17"/>
      <c r="S347" s="17"/>
      <c r="T347" s="17"/>
      <c r="U347" s="17"/>
      <c r="V347" s="17"/>
      <c r="W347" s="17"/>
      <c r="X347" s="17"/>
      <c r="Y347" s="17"/>
      <c r="Z347" s="17"/>
      <c r="AA347" s="17"/>
      <c r="AB347" s="17"/>
      <c r="AC347" s="17"/>
      <c r="AD347" s="17"/>
      <c r="AE347" s="17"/>
      <c r="AF347" s="17"/>
      <c r="AG347" s="17"/>
      <c r="AH347" s="17"/>
    </row>
    <row r="348" spans="4:34" x14ac:dyDescent="0.25">
      <c r="D348" s="105" t="s">
        <v>1090</v>
      </c>
      <c r="E348" s="17"/>
      <c r="F348" s="17"/>
      <c r="G348" s="17"/>
      <c r="H348" s="17"/>
      <c r="I348" s="17"/>
      <c r="J348" s="17"/>
      <c r="K348" s="17"/>
      <c r="L348" s="17"/>
      <c r="M348" s="17"/>
      <c r="N348" s="17"/>
      <c r="O348" s="17"/>
      <c r="P348" s="17"/>
      <c r="Q348" s="17"/>
      <c r="R348" s="17"/>
      <c r="S348" s="17"/>
      <c r="T348" s="17"/>
      <c r="U348" s="17"/>
      <c r="V348" s="17"/>
      <c r="W348" s="17"/>
      <c r="X348" s="17"/>
      <c r="Y348" s="17"/>
      <c r="Z348" s="17"/>
      <c r="AA348" s="17"/>
      <c r="AB348" s="17"/>
      <c r="AC348" s="17"/>
      <c r="AD348" s="17"/>
      <c r="AE348" s="17"/>
      <c r="AF348" s="17"/>
      <c r="AG348" s="17"/>
      <c r="AH348" s="17"/>
    </row>
    <row r="349" spans="4:34" x14ac:dyDescent="0.25">
      <c r="D349" s="105" t="s">
        <v>1091</v>
      </c>
      <c r="E349" s="17"/>
      <c r="F349" s="17"/>
      <c r="G349" s="17"/>
      <c r="H349" s="17"/>
      <c r="I349" s="17"/>
      <c r="J349" s="17"/>
      <c r="K349" s="17"/>
      <c r="L349" s="17"/>
      <c r="M349" s="17"/>
      <c r="N349" s="17"/>
      <c r="O349" s="17"/>
      <c r="P349" s="17"/>
      <c r="Q349" s="17"/>
      <c r="R349" s="17"/>
      <c r="S349" s="17"/>
      <c r="T349" s="17"/>
      <c r="U349" s="17"/>
      <c r="V349" s="17"/>
      <c r="W349" s="17"/>
      <c r="X349" s="17"/>
      <c r="Y349" s="17"/>
      <c r="Z349" s="17"/>
      <c r="AA349" s="17"/>
      <c r="AB349" s="17"/>
      <c r="AC349" s="17"/>
      <c r="AD349" s="17"/>
      <c r="AE349" s="17"/>
      <c r="AF349" s="17"/>
      <c r="AG349" s="17"/>
      <c r="AH349" s="17"/>
    </row>
    <row r="350" spans="4:34" x14ac:dyDescent="0.25">
      <c r="D350" s="105" t="s">
        <v>1097</v>
      </c>
      <c r="E350" s="17"/>
      <c r="F350" s="17"/>
      <c r="G350" s="17"/>
      <c r="H350" s="17"/>
      <c r="I350" s="17"/>
      <c r="J350" s="17"/>
      <c r="K350" s="17"/>
      <c r="L350" s="17"/>
      <c r="M350" s="17"/>
      <c r="N350" s="17"/>
      <c r="O350" s="17"/>
      <c r="P350" s="17"/>
      <c r="Q350" s="17"/>
      <c r="R350" s="17"/>
      <c r="S350" s="17"/>
      <c r="T350" s="17"/>
      <c r="U350" s="17"/>
      <c r="V350" s="17"/>
      <c r="W350" s="17"/>
      <c r="X350" s="17"/>
      <c r="Y350" s="17"/>
      <c r="Z350" s="17"/>
      <c r="AA350" s="17"/>
      <c r="AB350" s="17"/>
      <c r="AC350" s="17"/>
      <c r="AD350" s="17"/>
      <c r="AE350" s="17"/>
      <c r="AF350" s="17"/>
      <c r="AG350" s="17"/>
      <c r="AH350" s="17"/>
    </row>
    <row r="351" spans="4:34" x14ac:dyDescent="0.25">
      <c r="D351" s="105" t="s">
        <v>1098</v>
      </c>
      <c r="E351" s="17"/>
      <c r="F351" s="17"/>
      <c r="G351" s="17"/>
      <c r="H351" s="17"/>
      <c r="I351" s="17"/>
      <c r="J351" s="17"/>
      <c r="K351" s="17"/>
      <c r="L351" s="17"/>
      <c r="M351" s="17"/>
      <c r="N351" s="17"/>
      <c r="O351" s="17"/>
      <c r="P351" s="17"/>
      <c r="Q351" s="17"/>
      <c r="R351" s="17"/>
      <c r="S351" s="17"/>
      <c r="T351" s="17"/>
      <c r="U351" s="17"/>
      <c r="V351" s="17"/>
      <c r="W351" s="17"/>
      <c r="X351" s="17"/>
      <c r="Y351" s="17"/>
      <c r="Z351" s="17"/>
      <c r="AA351" s="17"/>
      <c r="AB351" s="17"/>
      <c r="AC351" s="17"/>
      <c r="AD351" s="17"/>
      <c r="AE351" s="17"/>
      <c r="AF351" s="17"/>
      <c r="AG351" s="17"/>
      <c r="AH351" s="17"/>
    </row>
    <row r="352" spans="4:34" x14ac:dyDescent="0.25">
      <c r="D352" s="105"/>
      <c r="E352" s="17"/>
      <c r="F352" s="17"/>
      <c r="G352" s="17"/>
      <c r="H352" s="17"/>
      <c r="I352" s="17"/>
      <c r="J352" s="17"/>
      <c r="K352" s="17"/>
      <c r="L352" s="17"/>
      <c r="M352" s="17"/>
      <c r="N352" s="17"/>
      <c r="O352" s="17"/>
      <c r="P352" s="17"/>
      <c r="Q352" s="17"/>
      <c r="R352" s="17"/>
      <c r="S352" s="17"/>
      <c r="T352" s="17"/>
      <c r="U352" s="17"/>
      <c r="V352" s="17"/>
      <c r="W352" s="17"/>
      <c r="X352" s="17"/>
      <c r="Y352" s="17"/>
      <c r="Z352" s="17"/>
      <c r="AA352" s="17"/>
      <c r="AB352" s="17"/>
      <c r="AC352" s="17"/>
      <c r="AD352" s="17"/>
      <c r="AE352" s="17"/>
      <c r="AF352" s="17"/>
      <c r="AG352" s="17"/>
      <c r="AH352" s="17"/>
    </row>
    <row r="353" spans="4:34" x14ac:dyDescent="0.25">
      <c r="D353" s="105" t="s">
        <v>1101</v>
      </c>
      <c r="E353" s="17"/>
      <c r="F353" s="17"/>
      <c r="G353" s="17"/>
      <c r="H353" s="17"/>
      <c r="I353" s="17"/>
      <c r="J353" s="17"/>
      <c r="K353" s="17"/>
      <c r="L353" s="17"/>
      <c r="M353" s="17"/>
      <c r="N353" s="17"/>
      <c r="O353" s="17"/>
      <c r="P353" s="17"/>
      <c r="Q353" s="17"/>
      <c r="R353" s="17"/>
      <c r="S353" s="17"/>
      <c r="T353" s="17"/>
      <c r="U353" s="17"/>
      <c r="V353" s="17"/>
      <c r="W353" s="17"/>
      <c r="X353" s="17"/>
      <c r="Y353" s="17"/>
      <c r="Z353" s="17"/>
      <c r="AA353" s="17"/>
      <c r="AB353" s="17"/>
      <c r="AC353" s="17"/>
      <c r="AD353" s="17"/>
      <c r="AE353" s="17"/>
      <c r="AF353" s="17"/>
      <c r="AG353" s="17"/>
      <c r="AH353" s="17"/>
    </row>
    <row r="354" spans="4:34" x14ac:dyDescent="0.25">
      <c r="D354" s="105"/>
      <c r="E354" s="17"/>
      <c r="F354" s="17"/>
      <c r="G354" s="17"/>
      <c r="H354" s="17"/>
      <c r="I354" s="17"/>
      <c r="J354" s="17"/>
      <c r="K354" s="17"/>
      <c r="L354" s="17"/>
      <c r="M354" s="17"/>
      <c r="N354" s="17"/>
      <c r="O354" s="17"/>
      <c r="P354" s="17"/>
      <c r="Q354" s="17"/>
      <c r="R354" s="17"/>
      <c r="S354" s="17"/>
      <c r="T354" s="17"/>
      <c r="U354" s="17"/>
      <c r="V354" s="17"/>
      <c r="W354" s="17"/>
      <c r="X354" s="17"/>
      <c r="Y354" s="17"/>
      <c r="Z354" s="17"/>
      <c r="AA354" s="17"/>
      <c r="AB354" s="17"/>
      <c r="AC354" s="17"/>
      <c r="AD354" s="17"/>
      <c r="AE354" s="17"/>
      <c r="AF354" s="17"/>
      <c r="AG354" s="17"/>
      <c r="AH354" s="17"/>
    </row>
    <row r="355" spans="4:34" x14ac:dyDescent="0.25">
      <c r="D355" s="105" t="s">
        <v>1102</v>
      </c>
      <c r="E355" s="17"/>
      <c r="F355" s="17"/>
      <c r="G355" s="17"/>
      <c r="H355" s="17"/>
      <c r="I355" s="17"/>
      <c r="J355" s="17"/>
      <c r="K355" s="17"/>
      <c r="L355" s="17"/>
      <c r="M355" s="17"/>
      <c r="N355" s="17"/>
      <c r="O355" s="17"/>
      <c r="P355" s="17"/>
      <c r="Q355" s="17"/>
      <c r="R355" s="17"/>
      <c r="S355" s="17"/>
      <c r="T355" s="17"/>
      <c r="U355" s="17"/>
      <c r="V355" s="17"/>
      <c r="W355" s="17"/>
      <c r="X355" s="17"/>
      <c r="Y355" s="17"/>
      <c r="Z355" s="17"/>
      <c r="AA355" s="17"/>
      <c r="AB355" s="17"/>
      <c r="AC355" s="17"/>
      <c r="AD355" s="17"/>
      <c r="AE355" s="17"/>
      <c r="AF355" s="17"/>
      <c r="AG355" s="17"/>
      <c r="AH355" s="17"/>
    </row>
    <row r="356" spans="4:34" x14ac:dyDescent="0.25">
      <c r="D356" s="105" t="s">
        <v>1104</v>
      </c>
      <c r="E356" s="17"/>
      <c r="F356" s="17"/>
      <c r="G356" s="17"/>
      <c r="H356" s="17"/>
      <c r="I356" s="17"/>
      <c r="J356" s="17"/>
      <c r="K356" s="17"/>
      <c r="L356" s="17"/>
      <c r="M356" s="17"/>
      <c r="N356" s="17"/>
      <c r="O356" s="17"/>
      <c r="P356" s="17"/>
      <c r="Q356" s="17"/>
      <c r="R356" s="17"/>
      <c r="S356" s="17"/>
      <c r="T356" s="17"/>
      <c r="U356" s="17"/>
      <c r="V356" s="17"/>
      <c r="W356" s="17"/>
      <c r="X356" s="17"/>
      <c r="Y356" s="17"/>
      <c r="Z356" s="17"/>
      <c r="AA356" s="17"/>
      <c r="AB356" s="17"/>
      <c r="AC356" s="17"/>
      <c r="AD356" s="17"/>
      <c r="AE356" s="17"/>
      <c r="AF356" s="17"/>
      <c r="AG356" s="17"/>
      <c r="AH356" s="17"/>
    </row>
    <row r="357" spans="4:34" x14ac:dyDescent="0.25">
      <c r="D357" s="105"/>
      <c r="E357" s="17"/>
      <c r="F357" s="17"/>
      <c r="G357" s="17"/>
      <c r="H357" s="17"/>
      <c r="I357" s="17"/>
      <c r="J357" s="17"/>
      <c r="K357" s="17"/>
      <c r="L357" s="17"/>
      <c r="M357" s="17"/>
      <c r="N357" s="17"/>
      <c r="O357" s="17"/>
      <c r="P357" s="17"/>
      <c r="Q357" s="17"/>
      <c r="R357" s="17"/>
      <c r="S357" s="17"/>
      <c r="T357" s="17"/>
      <c r="U357" s="17"/>
      <c r="V357" s="17"/>
      <c r="W357" s="17"/>
      <c r="X357" s="17"/>
      <c r="Y357" s="17"/>
      <c r="Z357" s="17"/>
      <c r="AA357" s="17"/>
      <c r="AB357" s="17"/>
      <c r="AC357" s="17"/>
      <c r="AD357" s="17"/>
      <c r="AE357" s="17"/>
      <c r="AF357" s="17"/>
      <c r="AG357" s="17"/>
      <c r="AH357" s="17"/>
    </row>
    <row r="358" spans="4:34" x14ac:dyDescent="0.25">
      <c r="D358" s="105" t="s">
        <v>1103</v>
      </c>
      <c r="E358" s="17"/>
      <c r="F358" s="17"/>
      <c r="G358" s="17"/>
      <c r="H358" s="17"/>
      <c r="I358" s="17"/>
      <c r="J358" s="17"/>
      <c r="K358" s="17"/>
      <c r="L358" s="17"/>
      <c r="M358" s="17"/>
      <c r="N358" s="17"/>
      <c r="O358" s="17"/>
      <c r="P358" s="17"/>
      <c r="Q358" s="17"/>
      <c r="R358" s="17"/>
      <c r="S358" s="17"/>
      <c r="T358" s="17"/>
      <c r="U358" s="17"/>
      <c r="V358" s="17"/>
      <c r="W358" s="17"/>
      <c r="X358" s="17"/>
      <c r="Y358" s="17"/>
      <c r="Z358" s="17"/>
      <c r="AA358" s="17"/>
      <c r="AB358" s="17"/>
      <c r="AC358" s="17"/>
      <c r="AD358" s="17"/>
      <c r="AE358" s="17"/>
      <c r="AF358" s="17"/>
      <c r="AG358" s="17"/>
      <c r="AH358" s="17"/>
    </row>
    <row r="359" spans="4:34" x14ac:dyDescent="0.25">
      <c r="D359" s="105" t="s">
        <v>1105</v>
      </c>
      <c r="E359" s="17"/>
      <c r="F359" s="17"/>
      <c r="G359" s="17"/>
      <c r="H359" s="17"/>
      <c r="I359" s="17"/>
      <c r="J359" s="17"/>
      <c r="K359" s="17"/>
      <c r="L359" s="17"/>
      <c r="M359" s="17"/>
      <c r="N359" s="17"/>
      <c r="O359" s="17"/>
      <c r="P359" s="17"/>
      <c r="Q359" s="17"/>
      <c r="R359" s="17"/>
      <c r="S359" s="17"/>
      <c r="T359" s="17"/>
      <c r="U359" s="17"/>
      <c r="V359" s="17"/>
      <c r="W359" s="17"/>
      <c r="X359" s="17"/>
      <c r="Y359" s="17"/>
      <c r="Z359" s="17"/>
      <c r="AA359" s="17"/>
      <c r="AB359" s="17"/>
      <c r="AC359" s="17"/>
      <c r="AD359" s="17"/>
      <c r="AE359" s="17"/>
      <c r="AF359" s="17"/>
      <c r="AG359" s="17"/>
      <c r="AH359" s="17"/>
    </row>
    <row r="360" spans="4:34" x14ac:dyDescent="0.25">
      <c r="D360" s="105"/>
      <c r="E360" s="17"/>
      <c r="F360" s="17"/>
      <c r="G360" s="17"/>
      <c r="H360" s="17"/>
      <c r="I360" s="17"/>
      <c r="J360" s="17"/>
      <c r="K360" s="17"/>
      <c r="L360" s="17"/>
      <c r="M360" s="17"/>
      <c r="N360" s="17"/>
      <c r="O360" s="17"/>
      <c r="P360" s="17"/>
      <c r="Q360" s="17"/>
      <c r="R360" s="17"/>
      <c r="S360" s="17"/>
      <c r="T360" s="17"/>
      <c r="U360" s="17"/>
      <c r="V360" s="17"/>
      <c r="W360" s="17"/>
      <c r="X360" s="17"/>
      <c r="Y360" s="17"/>
      <c r="Z360" s="17"/>
      <c r="AA360" s="17"/>
      <c r="AB360" s="17"/>
      <c r="AC360" s="17"/>
      <c r="AD360" s="17"/>
      <c r="AE360" s="17"/>
      <c r="AF360" s="17"/>
      <c r="AG360" s="17"/>
      <c r="AH360" s="17"/>
    </row>
    <row r="361" spans="4:34" x14ac:dyDescent="0.25">
      <c r="D361" s="105" t="s">
        <v>1107</v>
      </c>
      <c r="E361" s="17"/>
      <c r="F361" s="17"/>
      <c r="G361" s="17"/>
      <c r="H361" s="17"/>
      <c r="I361" s="17"/>
      <c r="J361" s="17"/>
      <c r="K361" s="17"/>
      <c r="L361" s="17"/>
      <c r="M361" s="17"/>
      <c r="N361" s="17"/>
      <c r="O361" s="17"/>
      <c r="P361" s="17"/>
      <c r="Q361" s="17"/>
      <c r="R361" s="17"/>
      <c r="S361" s="17"/>
      <c r="T361" s="17"/>
      <c r="U361" s="17"/>
      <c r="V361" s="17"/>
      <c r="W361" s="17"/>
      <c r="X361" s="17"/>
      <c r="Y361" s="17"/>
      <c r="Z361" s="17"/>
      <c r="AA361" s="17"/>
      <c r="AB361" s="17"/>
      <c r="AC361" s="17"/>
      <c r="AD361" s="17"/>
      <c r="AE361" s="17"/>
      <c r="AF361" s="17"/>
      <c r="AG361" s="17"/>
      <c r="AH361" s="17"/>
    </row>
    <row r="362" spans="4:34" x14ac:dyDescent="0.25">
      <c r="D362" s="105" t="s">
        <v>1106</v>
      </c>
      <c r="E362" s="17"/>
      <c r="F362" s="17"/>
      <c r="G362" s="17"/>
      <c r="H362" s="17"/>
      <c r="I362" s="17"/>
      <c r="J362" s="17"/>
      <c r="K362" s="17"/>
      <c r="L362" s="17"/>
      <c r="M362" s="17"/>
      <c r="N362" s="17"/>
      <c r="O362" s="17"/>
      <c r="P362" s="17"/>
      <c r="Q362" s="17"/>
      <c r="R362" s="17"/>
      <c r="S362" s="17"/>
      <c r="T362" s="17"/>
      <c r="U362" s="17"/>
      <c r="V362" s="17"/>
      <c r="W362" s="17"/>
      <c r="X362" s="17"/>
      <c r="Y362" s="17"/>
      <c r="Z362" s="17"/>
      <c r="AA362" s="17"/>
      <c r="AB362" s="17"/>
      <c r="AC362" s="17"/>
      <c r="AD362" s="17"/>
      <c r="AE362" s="17"/>
      <c r="AF362" s="17"/>
      <c r="AG362" s="17"/>
      <c r="AH362" s="17"/>
    </row>
    <row r="363" spans="4:34" x14ac:dyDescent="0.25">
      <c r="D363" s="105"/>
      <c r="E363" s="17"/>
      <c r="F363" s="17"/>
      <c r="G363" s="17"/>
      <c r="H363" s="17"/>
      <c r="I363" s="17"/>
      <c r="J363" s="17"/>
      <c r="K363" s="17"/>
      <c r="L363" s="17"/>
      <c r="M363" s="17"/>
      <c r="N363" s="17"/>
      <c r="O363" s="17"/>
      <c r="P363" s="17"/>
      <c r="Q363" s="17"/>
      <c r="R363" s="17"/>
      <c r="S363" s="17"/>
      <c r="T363" s="17"/>
      <c r="U363" s="17"/>
      <c r="V363" s="17"/>
      <c r="W363" s="17"/>
      <c r="X363" s="17"/>
      <c r="Y363" s="17"/>
      <c r="Z363" s="17"/>
      <c r="AA363" s="17"/>
      <c r="AB363" s="17"/>
      <c r="AC363" s="17"/>
      <c r="AD363" s="17"/>
      <c r="AE363" s="17"/>
      <c r="AF363" s="17"/>
      <c r="AG363" s="17"/>
      <c r="AH363" s="17"/>
    </row>
    <row r="364" spans="4:34" x14ac:dyDescent="0.25">
      <c r="D364" s="105" t="s">
        <v>1108</v>
      </c>
      <c r="E364" s="17"/>
      <c r="F364" s="17"/>
      <c r="G364" s="17"/>
      <c r="H364" s="17"/>
      <c r="I364" s="17"/>
      <c r="J364" s="17"/>
      <c r="K364" s="17"/>
      <c r="L364" s="17"/>
      <c r="M364" s="17"/>
      <c r="N364" s="17"/>
      <c r="O364" s="17"/>
      <c r="P364" s="17"/>
      <c r="Q364" s="17"/>
      <c r="R364" s="17"/>
      <c r="S364" s="17"/>
      <c r="T364" s="17"/>
      <c r="U364" s="17"/>
      <c r="V364" s="17"/>
      <c r="W364" s="17"/>
      <c r="X364" s="17"/>
      <c r="Y364" s="17"/>
      <c r="Z364" s="17"/>
      <c r="AA364" s="17"/>
      <c r="AB364" s="17"/>
      <c r="AC364" s="17"/>
      <c r="AD364" s="17"/>
      <c r="AE364" s="17"/>
      <c r="AF364" s="17"/>
      <c r="AG364" s="17"/>
      <c r="AH364" s="17"/>
    </row>
    <row r="365" spans="4:34" x14ac:dyDescent="0.25">
      <c r="D365" s="105" t="s">
        <v>1060</v>
      </c>
      <c r="E365" s="17"/>
      <c r="F365" s="17"/>
      <c r="G365" s="17"/>
      <c r="H365" s="17"/>
      <c r="I365" s="17"/>
      <c r="J365" s="17"/>
      <c r="K365" s="17"/>
      <c r="L365" s="17"/>
      <c r="M365" s="17"/>
      <c r="N365" s="17"/>
      <c r="O365" s="17"/>
      <c r="P365" s="17"/>
      <c r="Q365" s="17"/>
      <c r="R365" s="17"/>
      <c r="S365" s="17"/>
      <c r="T365" s="17"/>
      <c r="U365" s="17"/>
      <c r="V365" s="17"/>
      <c r="W365" s="17"/>
      <c r="X365" s="17"/>
      <c r="Y365" s="17"/>
      <c r="Z365" s="17"/>
      <c r="AA365" s="17"/>
      <c r="AB365" s="17"/>
      <c r="AC365" s="17"/>
      <c r="AD365" s="17"/>
      <c r="AE365" s="17"/>
      <c r="AF365" s="17"/>
      <c r="AG365" s="17"/>
      <c r="AH365" s="17"/>
    </row>
    <row r="366" spans="4:34" x14ac:dyDescent="0.25">
      <c r="D366" s="105"/>
      <c r="E366" s="17"/>
      <c r="F366" s="17"/>
      <c r="G366" s="17"/>
      <c r="H366" s="17"/>
      <c r="I366" s="17"/>
      <c r="J366" s="17"/>
      <c r="K366" s="17"/>
      <c r="L366" s="17"/>
      <c r="M366" s="17"/>
      <c r="N366" s="17"/>
      <c r="O366" s="17"/>
      <c r="P366" s="17"/>
      <c r="Q366" s="17"/>
      <c r="R366" s="17"/>
      <c r="S366" s="17"/>
      <c r="T366" s="17"/>
      <c r="U366" s="17"/>
      <c r="V366" s="17"/>
      <c r="W366" s="17"/>
      <c r="X366" s="17"/>
      <c r="Y366" s="17"/>
      <c r="Z366" s="17"/>
      <c r="AA366" s="17"/>
      <c r="AB366" s="17"/>
      <c r="AC366" s="17"/>
      <c r="AD366" s="17"/>
      <c r="AE366" s="17"/>
      <c r="AF366" s="17"/>
      <c r="AG366" s="17"/>
      <c r="AH366" s="17"/>
    </row>
    <row r="367" spans="4:34" x14ac:dyDescent="0.25">
      <c r="D367" s="105" t="s">
        <v>1150</v>
      </c>
      <c r="E367" s="17"/>
      <c r="F367" s="17"/>
      <c r="G367" s="17"/>
      <c r="H367" s="17"/>
      <c r="I367" s="17"/>
      <c r="J367" s="17"/>
      <c r="K367" s="17"/>
      <c r="L367" s="17"/>
      <c r="M367" s="17"/>
      <c r="N367" s="17"/>
      <c r="O367" s="17"/>
      <c r="P367" s="17"/>
      <c r="Q367" s="17"/>
      <c r="R367" s="17"/>
      <c r="S367" s="17"/>
      <c r="T367" s="17"/>
      <c r="U367" s="17"/>
      <c r="V367" s="17"/>
      <c r="W367" s="17"/>
      <c r="X367" s="17"/>
      <c r="Y367" s="17"/>
      <c r="Z367" s="17"/>
      <c r="AA367" s="17"/>
      <c r="AB367" s="17"/>
      <c r="AC367" s="17"/>
      <c r="AD367" s="17"/>
      <c r="AE367" s="17"/>
      <c r="AF367" s="17"/>
      <c r="AG367" s="17"/>
      <c r="AH367" s="17"/>
    </row>
    <row r="368" spans="4:34" x14ac:dyDescent="0.25">
      <c r="D368" s="105" t="s">
        <v>1062</v>
      </c>
      <c r="E368" s="17"/>
      <c r="F368" s="17"/>
      <c r="G368" s="17"/>
      <c r="H368" s="17"/>
      <c r="I368" s="17"/>
      <c r="J368" s="17"/>
      <c r="K368" s="17"/>
      <c r="L368" s="17"/>
      <c r="M368" s="17"/>
      <c r="N368" s="17"/>
      <c r="O368" s="17"/>
      <c r="P368" s="17"/>
      <c r="Q368" s="17"/>
      <c r="R368" s="17"/>
      <c r="S368" s="17"/>
      <c r="T368" s="17"/>
      <c r="U368" s="17"/>
      <c r="V368" s="17"/>
      <c r="W368" s="17"/>
      <c r="X368" s="17"/>
      <c r="Y368" s="17"/>
      <c r="Z368" s="17"/>
      <c r="AA368" s="17"/>
      <c r="AB368" s="17"/>
      <c r="AC368" s="17"/>
      <c r="AD368" s="17"/>
      <c r="AE368" s="17"/>
      <c r="AF368" s="17"/>
      <c r="AG368" s="17"/>
      <c r="AH368" s="17"/>
    </row>
    <row r="369" spans="4:34" x14ac:dyDescent="0.25">
      <c r="D369" s="105"/>
      <c r="E369" s="17"/>
      <c r="F369" s="17"/>
      <c r="G369" s="17"/>
      <c r="H369" s="17"/>
      <c r="I369" s="17"/>
      <c r="J369" s="17"/>
      <c r="K369" s="17"/>
      <c r="L369" s="17"/>
      <c r="M369" s="17"/>
      <c r="N369" s="17"/>
      <c r="O369" s="17"/>
      <c r="P369" s="17"/>
      <c r="Q369" s="17"/>
      <c r="R369" s="17"/>
      <c r="S369" s="17"/>
      <c r="T369" s="17"/>
      <c r="U369" s="17"/>
      <c r="V369" s="17"/>
      <c r="W369" s="17"/>
      <c r="X369" s="17"/>
      <c r="Y369" s="17"/>
      <c r="Z369" s="17"/>
      <c r="AA369" s="17"/>
      <c r="AB369" s="17"/>
      <c r="AC369" s="17"/>
      <c r="AD369" s="17"/>
      <c r="AE369" s="17"/>
      <c r="AF369" s="17"/>
      <c r="AG369" s="17"/>
      <c r="AH369" s="17"/>
    </row>
    <row r="370" spans="4:34" x14ac:dyDescent="0.25">
      <c r="D370" s="105" t="s">
        <v>1151</v>
      </c>
      <c r="E370" s="17"/>
      <c r="F370" s="17"/>
      <c r="G370" s="17"/>
      <c r="H370" s="17"/>
      <c r="I370" s="17"/>
      <c r="J370" s="17"/>
      <c r="K370" s="17"/>
      <c r="L370" s="17"/>
      <c r="M370" s="17"/>
      <c r="N370" s="17"/>
      <c r="O370" s="17"/>
      <c r="P370" s="17"/>
      <c r="Q370" s="17"/>
      <c r="R370" s="17"/>
      <c r="S370" s="17"/>
      <c r="T370" s="17"/>
      <c r="U370" s="17"/>
      <c r="V370" s="17"/>
      <c r="W370" s="17"/>
      <c r="X370" s="17"/>
      <c r="Y370" s="17"/>
      <c r="Z370" s="17"/>
      <c r="AA370" s="17"/>
      <c r="AB370" s="17"/>
      <c r="AC370" s="17"/>
      <c r="AD370" s="17"/>
      <c r="AE370" s="17"/>
      <c r="AF370" s="17"/>
      <c r="AG370" s="17"/>
      <c r="AH370" s="17"/>
    </row>
    <row r="371" spans="4:34" x14ac:dyDescent="0.25">
      <c r="D371" s="105" t="s">
        <v>1064</v>
      </c>
      <c r="E371" s="17"/>
      <c r="F371" s="17"/>
      <c r="G371" s="17"/>
      <c r="H371" s="17"/>
      <c r="I371" s="17"/>
      <c r="J371" s="17"/>
      <c r="K371" s="17"/>
      <c r="L371" s="17"/>
      <c r="M371" s="17"/>
      <c r="N371" s="17"/>
      <c r="O371" s="17"/>
      <c r="P371" s="17"/>
      <c r="Q371" s="17"/>
      <c r="R371" s="17"/>
      <c r="S371" s="17"/>
      <c r="T371" s="17"/>
      <c r="U371" s="17"/>
      <c r="V371" s="17"/>
      <c r="W371" s="17"/>
      <c r="X371" s="17"/>
      <c r="Y371" s="17"/>
      <c r="Z371" s="17"/>
      <c r="AA371" s="17"/>
      <c r="AB371" s="17"/>
      <c r="AC371" s="17"/>
      <c r="AD371" s="17"/>
      <c r="AE371" s="17"/>
      <c r="AF371" s="17"/>
      <c r="AG371" s="17"/>
      <c r="AH371" s="17"/>
    </row>
    <row r="372" spans="4:34" x14ac:dyDescent="0.25">
      <c r="D372" s="105"/>
      <c r="E372" s="17"/>
      <c r="F372" s="17"/>
      <c r="G372" s="17"/>
      <c r="H372" s="17"/>
      <c r="I372" s="17"/>
      <c r="J372" s="17"/>
      <c r="K372" s="17"/>
      <c r="L372" s="17"/>
      <c r="M372" s="17"/>
      <c r="N372" s="17"/>
      <c r="O372" s="17"/>
      <c r="P372" s="17"/>
      <c r="Q372" s="17"/>
      <c r="R372" s="17"/>
      <c r="S372" s="17"/>
      <c r="T372" s="17"/>
      <c r="U372" s="17"/>
      <c r="V372" s="17"/>
      <c r="W372" s="17"/>
      <c r="X372" s="17"/>
      <c r="Y372" s="17"/>
      <c r="Z372" s="17"/>
      <c r="AA372" s="17"/>
      <c r="AB372" s="17"/>
      <c r="AC372" s="17"/>
      <c r="AD372" s="17"/>
      <c r="AE372" s="17"/>
      <c r="AF372" s="17"/>
      <c r="AG372" s="17"/>
      <c r="AH372" s="17"/>
    </row>
    <row r="373" spans="4:34" x14ac:dyDescent="0.25">
      <c r="D373" s="105" t="s">
        <v>1152</v>
      </c>
      <c r="E373" s="17"/>
      <c r="F373" s="17"/>
      <c r="G373" s="17"/>
      <c r="H373" s="17"/>
      <c r="I373" s="17"/>
      <c r="J373" s="17"/>
      <c r="K373" s="17"/>
      <c r="L373" s="17"/>
      <c r="M373" s="17"/>
      <c r="N373" s="17"/>
      <c r="O373" s="17"/>
      <c r="P373" s="17"/>
      <c r="Q373" s="17"/>
      <c r="R373" s="17"/>
      <c r="S373" s="17"/>
      <c r="T373" s="17"/>
      <c r="U373" s="17"/>
      <c r="V373" s="17"/>
      <c r="W373" s="17"/>
      <c r="X373" s="17"/>
      <c r="Y373" s="17"/>
      <c r="Z373" s="17"/>
      <c r="AA373" s="17"/>
      <c r="AB373" s="17"/>
      <c r="AC373" s="17"/>
      <c r="AD373" s="17"/>
      <c r="AE373" s="17"/>
      <c r="AF373" s="17"/>
      <c r="AG373" s="17"/>
      <c r="AH373" s="17"/>
    </row>
    <row r="374" spans="4:34" x14ac:dyDescent="0.25">
      <c r="D374" s="105" t="s">
        <v>1066</v>
      </c>
      <c r="E374" s="17"/>
      <c r="F374" s="17"/>
      <c r="G374" s="17"/>
      <c r="H374" s="17"/>
      <c r="I374" s="17"/>
      <c r="J374" s="17"/>
      <c r="K374" s="17"/>
      <c r="L374" s="17"/>
      <c r="M374" s="17"/>
      <c r="N374" s="17"/>
      <c r="O374" s="17"/>
      <c r="P374" s="17"/>
      <c r="Q374" s="17"/>
      <c r="R374" s="17"/>
      <c r="S374" s="17"/>
      <c r="T374" s="17"/>
      <c r="U374" s="17"/>
      <c r="V374" s="17"/>
      <c r="W374" s="17"/>
      <c r="X374" s="17"/>
      <c r="Y374" s="17"/>
      <c r="Z374" s="17"/>
      <c r="AA374" s="17"/>
      <c r="AB374" s="17"/>
      <c r="AC374" s="17"/>
      <c r="AD374" s="17"/>
      <c r="AE374" s="17"/>
      <c r="AF374" s="17"/>
      <c r="AG374" s="17"/>
      <c r="AH374" s="17"/>
    </row>
    <row r="375" spans="4:34" x14ac:dyDescent="0.25">
      <c r="D375" s="105"/>
      <c r="E375" s="17"/>
      <c r="F375" s="17"/>
      <c r="G375" s="17"/>
      <c r="H375" s="17"/>
      <c r="I375" s="17"/>
      <c r="J375" s="17"/>
      <c r="K375" s="17"/>
      <c r="L375" s="17"/>
      <c r="M375" s="17"/>
      <c r="N375" s="17"/>
      <c r="O375" s="17"/>
      <c r="P375" s="17"/>
      <c r="Q375" s="17"/>
      <c r="R375" s="17"/>
      <c r="S375" s="17"/>
      <c r="T375" s="17"/>
      <c r="U375" s="17"/>
      <c r="V375" s="17"/>
      <c r="W375" s="17"/>
      <c r="X375" s="17"/>
      <c r="Y375" s="17"/>
      <c r="Z375" s="17"/>
      <c r="AA375" s="17"/>
      <c r="AB375" s="17"/>
      <c r="AC375" s="17"/>
      <c r="AD375" s="17"/>
      <c r="AE375" s="17"/>
      <c r="AF375" s="17"/>
      <c r="AG375" s="17"/>
      <c r="AH375" s="17"/>
    </row>
    <row r="376" spans="4:34" x14ac:dyDescent="0.25">
      <c r="D376" s="105" t="s">
        <v>1153</v>
      </c>
      <c r="E376" s="17"/>
      <c r="F376" s="17"/>
      <c r="G376" s="17"/>
      <c r="H376" s="17"/>
      <c r="I376" s="17"/>
      <c r="J376" s="17"/>
      <c r="K376" s="17"/>
      <c r="L376" s="17"/>
      <c r="M376" s="17"/>
      <c r="N376" s="17"/>
      <c r="O376" s="17"/>
      <c r="P376" s="17"/>
      <c r="Q376" s="17"/>
      <c r="R376" s="17"/>
      <c r="S376" s="17"/>
      <c r="T376" s="17"/>
      <c r="U376" s="17"/>
      <c r="V376" s="17"/>
      <c r="W376" s="17"/>
      <c r="X376" s="17"/>
      <c r="Y376" s="17"/>
      <c r="Z376" s="17"/>
      <c r="AA376" s="17"/>
      <c r="AB376" s="17"/>
      <c r="AC376" s="17"/>
      <c r="AD376" s="17"/>
      <c r="AE376" s="17"/>
      <c r="AF376" s="17"/>
      <c r="AG376" s="17"/>
      <c r="AH376" s="17"/>
    </row>
    <row r="377" spans="4:34" x14ac:dyDescent="0.25">
      <c r="D377" s="105" t="s">
        <v>1092</v>
      </c>
      <c r="E377" s="17"/>
      <c r="F377" s="17"/>
      <c r="G377" s="17"/>
      <c r="H377" s="17"/>
      <c r="I377" s="17"/>
      <c r="J377" s="17"/>
      <c r="K377" s="17"/>
      <c r="L377" s="17"/>
      <c r="M377" s="17"/>
      <c r="N377" s="17"/>
      <c r="O377" s="17"/>
      <c r="P377" s="17"/>
      <c r="Q377" s="17"/>
      <c r="R377" s="17"/>
      <c r="S377" s="17"/>
      <c r="T377" s="17"/>
      <c r="U377" s="17"/>
      <c r="V377" s="17"/>
      <c r="W377" s="17"/>
      <c r="X377" s="17"/>
      <c r="Y377" s="17"/>
      <c r="Z377" s="17"/>
      <c r="AA377" s="17"/>
      <c r="AB377" s="17"/>
      <c r="AC377" s="17"/>
      <c r="AD377" s="17"/>
      <c r="AE377" s="17"/>
      <c r="AF377" s="17"/>
      <c r="AG377" s="17"/>
      <c r="AH377" s="17"/>
    </row>
    <row r="378" spans="4:34" x14ac:dyDescent="0.25">
      <c r="D378" s="105"/>
      <c r="E378" s="17"/>
      <c r="F378" s="17"/>
      <c r="G378" s="17"/>
      <c r="H378" s="17"/>
      <c r="I378" s="17"/>
      <c r="J378" s="17"/>
      <c r="K378" s="17"/>
      <c r="L378" s="17"/>
      <c r="M378" s="17"/>
      <c r="N378" s="17"/>
      <c r="O378" s="17"/>
      <c r="P378" s="17"/>
      <c r="Q378" s="17"/>
      <c r="R378" s="17"/>
      <c r="S378" s="17"/>
      <c r="T378" s="17"/>
      <c r="U378" s="17"/>
      <c r="V378" s="17"/>
      <c r="W378" s="17"/>
      <c r="X378" s="17"/>
      <c r="Y378" s="17"/>
      <c r="Z378" s="17"/>
      <c r="AA378" s="17"/>
      <c r="AB378" s="17"/>
      <c r="AC378" s="17"/>
      <c r="AD378" s="17"/>
      <c r="AE378" s="17"/>
      <c r="AF378" s="17"/>
      <c r="AG378" s="17"/>
      <c r="AH378" s="17"/>
    </row>
    <row r="379" spans="4:34" x14ac:dyDescent="0.25">
      <c r="D379" s="105" t="s">
        <v>1073</v>
      </c>
      <c r="E379" s="17"/>
      <c r="F379" s="17"/>
      <c r="G379" s="17"/>
      <c r="H379" s="17"/>
      <c r="I379" s="17"/>
      <c r="J379" s="17"/>
      <c r="K379" s="17"/>
      <c r="L379" s="17"/>
      <c r="M379" s="17"/>
      <c r="N379" s="17"/>
      <c r="O379" s="17"/>
      <c r="P379" s="17"/>
      <c r="Q379" s="17"/>
      <c r="R379" s="17"/>
      <c r="S379" s="17"/>
      <c r="T379" s="17"/>
      <c r="U379" s="17"/>
      <c r="V379" s="17"/>
      <c r="W379" s="17"/>
      <c r="X379" s="17"/>
      <c r="Y379" s="17"/>
      <c r="Z379" s="17"/>
      <c r="AA379" s="17"/>
      <c r="AB379" s="17"/>
      <c r="AC379" s="17"/>
      <c r="AD379" s="17"/>
      <c r="AE379" s="17"/>
      <c r="AF379" s="17"/>
      <c r="AG379" s="17"/>
      <c r="AH379" s="17"/>
    </row>
    <row r="380" spans="4:34" x14ac:dyDescent="0.25">
      <c r="D380" s="105" t="s">
        <v>1074</v>
      </c>
      <c r="E380" s="17"/>
      <c r="F380" s="17"/>
      <c r="G380" s="17"/>
      <c r="H380" s="17"/>
      <c r="I380" s="17"/>
      <c r="J380" s="17"/>
      <c r="K380" s="17"/>
      <c r="L380" s="17"/>
      <c r="M380" s="17"/>
      <c r="N380" s="17"/>
      <c r="O380" s="17"/>
      <c r="P380" s="17"/>
      <c r="Q380" s="17"/>
      <c r="R380" s="17"/>
      <c r="S380" s="17"/>
      <c r="T380" s="17"/>
      <c r="U380" s="17"/>
      <c r="V380" s="17"/>
      <c r="W380" s="17"/>
      <c r="X380" s="17"/>
      <c r="Y380" s="17"/>
      <c r="Z380" s="17"/>
      <c r="AA380" s="17"/>
      <c r="AB380" s="17"/>
      <c r="AC380" s="17"/>
      <c r="AD380" s="17"/>
      <c r="AE380" s="17"/>
      <c r="AF380" s="17"/>
      <c r="AG380" s="17"/>
      <c r="AH380" s="17"/>
    </row>
    <row r="381" spans="4:34" x14ac:dyDescent="0.25">
      <c r="D381" s="105" t="s">
        <v>1075</v>
      </c>
      <c r="E381" s="17"/>
      <c r="F381" s="17"/>
      <c r="G381" s="17"/>
      <c r="H381" s="17"/>
      <c r="I381" s="17"/>
      <c r="J381" s="17"/>
      <c r="K381" s="17"/>
      <c r="L381" s="17"/>
      <c r="M381" s="17"/>
      <c r="N381" s="17"/>
      <c r="O381" s="17"/>
      <c r="P381" s="17"/>
      <c r="Q381" s="17"/>
      <c r="R381" s="17"/>
      <c r="S381" s="17"/>
      <c r="T381" s="17"/>
      <c r="U381" s="17"/>
      <c r="V381" s="17"/>
      <c r="W381" s="17"/>
      <c r="X381" s="17"/>
      <c r="Y381" s="17"/>
      <c r="Z381" s="17"/>
      <c r="AA381" s="17"/>
      <c r="AB381" s="17"/>
      <c r="AC381" s="17"/>
      <c r="AD381" s="17"/>
      <c r="AE381" s="17"/>
      <c r="AF381" s="17"/>
      <c r="AG381" s="17"/>
      <c r="AH381" s="17"/>
    </row>
    <row r="382" spans="4:34" x14ac:dyDescent="0.25">
      <c r="D382" s="105"/>
      <c r="E382" s="17"/>
      <c r="F382" s="17"/>
      <c r="G382" s="17"/>
      <c r="H382" s="17"/>
      <c r="I382" s="17"/>
      <c r="J382" s="17"/>
      <c r="K382" s="17"/>
      <c r="L382" s="17"/>
      <c r="M382" s="17"/>
      <c r="N382" s="17"/>
      <c r="O382" s="17"/>
      <c r="P382" s="17"/>
      <c r="Q382" s="17"/>
      <c r="R382" s="17"/>
      <c r="S382" s="17"/>
      <c r="T382" s="17"/>
      <c r="U382" s="17"/>
      <c r="V382" s="17"/>
      <c r="W382" s="17"/>
      <c r="X382" s="17"/>
      <c r="Y382" s="17"/>
      <c r="Z382" s="17"/>
      <c r="AA382" s="17"/>
      <c r="AB382" s="17"/>
      <c r="AC382" s="17"/>
      <c r="AD382" s="17"/>
      <c r="AE382" s="17"/>
      <c r="AF382" s="17"/>
      <c r="AG382" s="17"/>
      <c r="AH382" s="17"/>
    </row>
    <row r="383" spans="4:34" x14ac:dyDescent="0.25">
      <c r="D383" s="105" t="s">
        <v>1093</v>
      </c>
      <c r="E383" s="17"/>
      <c r="F383" s="17"/>
      <c r="G383" s="17"/>
      <c r="H383" s="17"/>
      <c r="I383" s="17"/>
      <c r="J383" s="17"/>
      <c r="K383" s="17"/>
      <c r="L383" s="17"/>
      <c r="M383" s="17"/>
      <c r="N383" s="17"/>
      <c r="O383" s="17"/>
      <c r="P383" s="17"/>
      <c r="Q383" s="17"/>
      <c r="R383" s="17"/>
      <c r="S383" s="17"/>
      <c r="T383" s="17"/>
      <c r="U383" s="17"/>
      <c r="V383" s="17"/>
      <c r="W383" s="17"/>
      <c r="X383" s="17"/>
      <c r="Y383" s="17"/>
      <c r="Z383" s="17"/>
      <c r="AA383" s="17"/>
      <c r="AB383" s="17"/>
      <c r="AC383" s="17"/>
      <c r="AD383" s="17"/>
      <c r="AE383" s="17"/>
      <c r="AF383" s="17"/>
      <c r="AG383" s="17"/>
      <c r="AH383" s="17"/>
    </row>
    <row r="384" spans="4:34" x14ac:dyDescent="0.25">
      <c r="D384" s="105" t="s">
        <v>1094</v>
      </c>
      <c r="E384" s="17"/>
      <c r="F384" s="17"/>
      <c r="G384" s="17"/>
      <c r="H384" s="17"/>
      <c r="I384" s="17"/>
      <c r="J384" s="17"/>
      <c r="K384" s="17"/>
      <c r="L384" s="17"/>
      <c r="M384" s="17"/>
      <c r="N384" s="17"/>
      <c r="O384" s="17"/>
      <c r="P384" s="17"/>
      <c r="Q384" s="17"/>
      <c r="R384" s="17"/>
      <c r="S384" s="17"/>
      <c r="T384" s="17"/>
      <c r="U384" s="17"/>
      <c r="V384" s="17"/>
      <c r="W384" s="17"/>
      <c r="X384" s="17"/>
      <c r="Y384" s="17"/>
      <c r="Z384" s="17"/>
      <c r="AA384" s="17"/>
      <c r="AB384" s="17"/>
      <c r="AC384" s="17"/>
      <c r="AD384" s="17"/>
      <c r="AE384" s="17"/>
      <c r="AF384" s="17"/>
      <c r="AG384" s="17"/>
      <c r="AH384" s="17"/>
    </row>
    <row r="385" spans="4:34" x14ac:dyDescent="0.25">
      <c r="D385" s="105" t="s">
        <v>1095</v>
      </c>
      <c r="E385" s="17"/>
      <c r="F385" s="17"/>
      <c r="G385" s="17"/>
      <c r="H385" s="17"/>
      <c r="I385" s="17"/>
      <c r="J385" s="17"/>
      <c r="K385" s="17"/>
      <c r="L385" s="17"/>
      <c r="M385" s="17"/>
      <c r="N385" s="17"/>
      <c r="O385" s="17"/>
      <c r="P385" s="17"/>
      <c r="Q385" s="17"/>
      <c r="R385" s="17"/>
      <c r="S385" s="17"/>
      <c r="T385" s="17"/>
      <c r="U385" s="17"/>
      <c r="V385" s="17"/>
      <c r="W385" s="17"/>
      <c r="X385" s="17"/>
      <c r="Y385" s="17"/>
      <c r="Z385" s="17"/>
      <c r="AA385" s="17"/>
      <c r="AB385" s="17"/>
      <c r="AC385" s="17"/>
      <c r="AD385" s="17"/>
      <c r="AE385" s="17"/>
      <c r="AF385" s="17"/>
      <c r="AG385" s="17"/>
      <c r="AH385" s="17"/>
    </row>
    <row r="386" spans="4:34" x14ac:dyDescent="0.25">
      <c r="D386" s="105"/>
      <c r="E386" s="17"/>
      <c r="F386" s="17"/>
      <c r="G386" s="17"/>
      <c r="H386" s="17"/>
      <c r="I386" s="17"/>
      <c r="J386" s="17"/>
      <c r="K386" s="17"/>
      <c r="L386" s="17"/>
      <c r="M386" s="17"/>
      <c r="N386" s="17"/>
      <c r="O386" s="17"/>
      <c r="P386" s="17"/>
      <c r="Q386" s="17"/>
      <c r="R386" s="17"/>
      <c r="S386" s="17"/>
      <c r="T386" s="17"/>
      <c r="U386" s="17"/>
      <c r="V386" s="17"/>
      <c r="W386" s="17"/>
      <c r="X386" s="17"/>
      <c r="Y386" s="17"/>
      <c r="Z386" s="17"/>
      <c r="AA386" s="17"/>
      <c r="AB386" s="17"/>
      <c r="AC386" s="17"/>
      <c r="AD386" s="17"/>
      <c r="AE386" s="17"/>
      <c r="AF386" s="17"/>
      <c r="AG386" s="17"/>
      <c r="AH386" s="17"/>
    </row>
    <row r="387" spans="4:34" x14ac:dyDescent="0.25">
      <c r="D387" s="105" t="s">
        <v>1076</v>
      </c>
      <c r="E387" s="17"/>
      <c r="F387" s="17"/>
      <c r="G387" s="17"/>
      <c r="H387" s="17"/>
      <c r="I387" s="17"/>
      <c r="J387" s="17"/>
      <c r="K387" s="17"/>
      <c r="L387" s="17"/>
      <c r="M387" s="17"/>
      <c r="N387" s="17"/>
      <c r="O387" s="17"/>
      <c r="P387" s="17"/>
      <c r="Q387" s="17"/>
      <c r="R387" s="17"/>
      <c r="S387" s="17"/>
      <c r="T387" s="17"/>
      <c r="U387" s="17"/>
      <c r="V387" s="17"/>
      <c r="W387" s="17"/>
      <c r="X387" s="17"/>
      <c r="Y387" s="17"/>
      <c r="Z387" s="17"/>
      <c r="AA387" s="17"/>
      <c r="AB387" s="17"/>
      <c r="AC387" s="17"/>
      <c r="AD387" s="17"/>
      <c r="AE387" s="17"/>
      <c r="AF387" s="17"/>
      <c r="AG387" s="17"/>
      <c r="AH387" s="17"/>
    </row>
    <row r="388" spans="4:34" x14ac:dyDescent="0.25">
      <c r="D388" s="105" t="s">
        <v>1077</v>
      </c>
      <c r="E388" s="17"/>
      <c r="F388" s="17"/>
      <c r="G388" s="17"/>
      <c r="H388" s="17"/>
      <c r="I388" s="17"/>
      <c r="J388" s="17"/>
      <c r="K388" s="17"/>
      <c r="L388" s="17"/>
      <c r="M388" s="17"/>
      <c r="N388" s="17"/>
      <c r="O388" s="17"/>
      <c r="P388" s="17"/>
      <c r="Q388" s="17"/>
      <c r="R388" s="17"/>
      <c r="S388" s="17"/>
      <c r="T388" s="17"/>
      <c r="U388" s="17"/>
      <c r="V388" s="17"/>
      <c r="W388" s="17"/>
      <c r="X388" s="17"/>
      <c r="Y388" s="17"/>
      <c r="Z388" s="17"/>
      <c r="AA388" s="17"/>
      <c r="AB388" s="17"/>
      <c r="AC388" s="17"/>
      <c r="AD388" s="17"/>
      <c r="AE388" s="17"/>
      <c r="AF388" s="17"/>
      <c r="AG388" s="17"/>
      <c r="AH388" s="17"/>
    </row>
    <row r="389" spans="4:34" x14ac:dyDescent="0.25">
      <c r="D389" s="105" t="s">
        <v>1078</v>
      </c>
      <c r="E389" s="17"/>
      <c r="F389" s="17"/>
      <c r="G389" s="17"/>
      <c r="H389" s="17"/>
      <c r="I389" s="17"/>
      <c r="J389" s="17"/>
      <c r="K389" s="17"/>
      <c r="L389" s="17"/>
      <c r="M389" s="17"/>
      <c r="N389" s="17"/>
      <c r="O389" s="17"/>
      <c r="P389" s="17"/>
      <c r="Q389" s="17"/>
      <c r="R389" s="17"/>
      <c r="S389" s="17"/>
      <c r="T389" s="17"/>
      <c r="U389" s="17"/>
      <c r="V389" s="17"/>
      <c r="W389" s="17"/>
      <c r="X389" s="17"/>
      <c r="Y389" s="17"/>
      <c r="Z389" s="17"/>
      <c r="AA389" s="17"/>
      <c r="AB389" s="17"/>
      <c r="AC389" s="17"/>
      <c r="AD389" s="17"/>
      <c r="AE389" s="17"/>
      <c r="AF389" s="17"/>
      <c r="AG389" s="17"/>
      <c r="AH389" s="17"/>
    </row>
    <row r="390" spans="4:34" x14ac:dyDescent="0.25">
      <c r="D390" s="105"/>
      <c r="E390" s="17"/>
      <c r="F390" s="17"/>
      <c r="G390" s="17"/>
      <c r="H390" s="17"/>
      <c r="I390" s="17"/>
      <c r="J390" s="17"/>
      <c r="K390" s="17"/>
      <c r="L390" s="17"/>
      <c r="M390" s="17"/>
      <c r="N390" s="17"/>
      <c r="O390" s="17"/>
      <c r="P390" s="17"/>
      <c r="Q390" s="17"/>
      <c r="R390" s="17"/>
      <c r="S390" s="17"/>
      <c r="T390" s="17"/>
      <c r="U390" s="17"/>
      <c r="V390" s="17"/>
      <c r="W390" s="17"/>
      <c r="X390" s="17"/>
      <c r="Y390" s="17"/>
      <c r="Z390" s="17"/>
      <c r="AA390" s="17"/>
      <c r="AB390" s="17"/>
      <c r="AC390" s="17"/>
      <c r="AD390" s="17"/>
      <c r="AE390" s="17"/>
      <c r="AF390" s="17"/>
      <c r="AG390" s="17"/>
      <c r="AH390" s="17"/>
    </row>
    <row r="391" spans="4:34" x14ac:dyDescent="0.25">
      <c r="D391" s="105" t="s">
        <v>1079</v>
      </c>
      <c r="E391" s="17"/>
      <c r="F391" s="17"/>
      <c r="G391" s="17"/>
      <c r="H391" s="17"/>
      <c r="I391" s="17"/>
      <c r="J391" s="17"/>
      <c r="K391" s="17"/>
      <c r="L391" s="17"/>
      <c r="M391" s="17"/>
      <c r="N391" s="17"/>
      <c r="O391" s="17"/>
      <c r="P391" s="17"/>
      <c r="Q391" s="17"/>
      <c r="R391" s="17"/>
      <c r="S391" s="17"/>
      <c r="T391" s="17"/>
      <c r="U391" s="17"/>
      <c r="V391" s="17"/>
      <c r="W391" s="17"/>
      <c r="X391" s="17"/>
      <c r="Y391" s="17"/>
      <c r="Z391" s="17"/>
      <c r="AA391" s="17"/>
      <c r="AB391" s="17"/>
      <c r="AC391" s="17"/>
      <c r="AD391" s="17"/>
      <c r="AE391" s="17"/>
      <c r="AF391" s="17"/>
      <c r="AG391" s="17"/>
      <c r="AH391" s="17"/>
    </row>
    <row r="392" spans="4:34" x14ac:dyDescent="0.25">
      <c r="D392" s="105" t="s">
        <v>1080</v>
      </c>
      <c r="E392" s="17"/>
      <c r="F392" s="17"/>
      <c r="G392" s="17"/>
      <c r="H392" s="17"/>
      <c r="I392" s="17"/>
      <c r="J392" s="17"/>
      <c r="K392" s="17"/>
      <c r="L392" s="17"/>
      <c r="M392" s="17"/>
      <c r="N392" s="17"/>
      <c r="O392" s="17"/>
      <c r="P392" s="17"/>
      <c r="Q392" s="17"/>
      <c r="R392" s="17"/>
      <c r="S392" s="17"/>
      <c r="T392" s="17"/>
      <c r="U392" s="17"/>
      <c r="V392" s="17"/>
      <c r="W392" s="17"/>
      <c r="X392" s="17"/>
      <c r="Y392" s="17"/>
      <c r="Z392" s="17"/>
      <c r="AA392" s="17"/>
      <c r="AB392" s="17"/>
      <c r="AC392" s="17"/>
      <c r="AD392" s="17"/>
      <c r="AE392" s="17"/>
      <c r="AF392" s="17"/>
      <c r="AG392" s="17"/>
      <c r="AH392" s="17"/>
    </row>
    <row r="393" spans="4:34" x14ac:dyDescent="0.25">
      <c r="D393" s="105" t="s">
        <v>1081</v>
      </c>
      <c r="E393" s="17"/>
      <c r="F393" s="17"/>
      <c r="G393" s="17"/>
      <c r="H393" s="17"/>
      <c r="I393" s="17"/>
      <c r="J393" s="17"/>
      <c r="K393" s="17"/>
      <c r="L393" s="17"/>
      <c r="M393" s="17"/>
      <c r="N393" s="17"/>
      <c r="O393" s="17"/>
      <c r="P393" s="17"/>
      <c r="Q393" s="17"/>
      <c r="R393" s="17"/>
      <c r="S393" s="17"/>
      <c r="T393" s="17"/>
      <c r="U393" s="17"/>
      <c r="V393" s="17"/>
      <c r="W393" s="17"/>
      <c r="X393" s="17"/>
      <c r="Y393" s="17"/>
      <c r="Z393" s="17"/>
      <c r="AA393" s="17"/>
      <c r="AB393" s="17"/>
      <c r="AC393" s="17"/>
      <c r="AD393" s="17"/>
      <c r="AE393" s="17"/>
      <c r="AF393" s="17"/>
      <c r="AG393" s="17"/>
      <c r="AH393" s="17"/>
    </row>
    <row r="394" spans="4:34" x14ac:dyDescent="0.25">
      <c r="D394" s="105"/>
      <c r="E394" s="17"/>
      <c r="F394" s="17"/>
      <c r="G394" s="17"/>
      <c r="H394" s="17"/>
      <c r="I394" s="17"/>
      <c r="J394" s="17"/>
      <c r="K394" s="17"/>
      <c r="L394" s="17"/>
      <c r="M394" s="17"/>
      <c r="N394" s="17"/>
      <c r="O394" s="17"/>
      <c r="P394" s="17"/>
      <c r="Q394" s="17"/>
      <c r="R394" s="17"/>
      <c r="S394" s="17"/>
      <c r="T394" s="17"/>
      <c r="U394" s="17"/>
      <c r="V394" s="17"/>
      <c r="W394" s="17"/>
      <c r="X394" s="17"/>
      <c r="Y394" s="17"/>
      <c r="Z394" s="17"/>
      <c r="AA394" s="17"/>
      <c r="AB394" s="17"/>
      <c r="AC394" s="17"/>
      <c r="AD394" s="17"/>
      <c r="AE394" s="17"/>
      <c r="AF394" s="17"/>
      <c r="AG394" s="17"/>
      <c r="AH394" s="17"/>
    </row>
    <row r="395" spans="4:34" x14ac:dyDescent="0.25">
      <c r="D395" s="105" t="s">
        <v>1099</v>
      </c>
      <c r="E395" s="17"/>
      <c r="F395" s="17"/>
      <c r="G395" s="17"/>
      <c r="H395" s="17"/>
      <c r="I395" s="17"/>
      <c r="J395" s="17"/>
      <c r="K395" s="17"/>
      <c r="L395" s="17"/>
      <c r="M395" s="17"/>
      <c r="N395" s="17"/>
      <c r="O395" s="17"/>
      <c r="P395" s="17"/>
      <c r="Q395" s="17"/>
      <c r="R395" s="17"/>
      <c r="S395" s="17"/>
      <c r="T395" s="17"/>
      <c r="U395" s="17"/>
      <c r="V395" s="17"/>
      <c r="W395" s="17"/>
      <c r="X395" s="17"/>
      <c r="Y395" s="17"/>
      <c r="Z395" s="17"/>
      <c r="AA395" s="17"/>
      <c r="AB395" s="17"/>
      <c r="AC395" s="17"/>
      <c r="AD395" s="17"/>
      <c r="AE395" s="17"/>
      <c r="AF395" s="17"/>
      <c r="AG395" s="17"/>
      <c r="AH395" s="17"/>
    </row>
    <row r="396" spans="4:34" x14ac:dyDescent="0.25">
      <c r="D396" s="105" t="s">
        <v>1080</v>
      </c>
      <c r="E396" s="17"/>
      <c r="F396" s="17"/>
      <c r="G396" s="17"/>
      <c r="H396" s="17"/>
      <c r="I396" s="17"/>
      <c r="J396" s="17"/>
      <c r="K396" s="17"/>
      <c r="L396" s="17"/>
      <c r="M396" s="17"/>
      <c r="N396" s="17"/>
      <c r="O396" s="17"/>
      <c r="P396" s="17"/>
      <c r="Q396" s="17"/>
      <c r="R396" s="17"/>
      <c r="S396" s="17"/>
      <c r="T396" s="17"/>
      <c r="U396" s="17"/>
      <c r="V396" s="17"/>
      <c r="W396" s="17"/>
      <c r="X396" s="17"/>
      <c r="Y396" s="17"/>
      <c r="Z396" s="17"/>
      <c r="AA396" s="17"/>
      <c r="AB396" s="17"/>
      <c r="AC396" s="17"/>
      <c r="AD396" s="17"/>
      <c r="AE396" s="17"/>
      <c r="AF396" s="17"/>
      <c r="AG396" s="17"/>
      <c r="AH396" s="17"/>
    </row>
    <row r="397" spans="4:34" x14ac:dyDescent="0.25">
      <c r="D397" s="105" t="s">
        <v>1100</v>
      </c>
      <c r="E397" s="17"/>
      <c r="F397" s="17"/>
      <c r="G397" s="17"/>
      <c r="H397" s="17"/>
      <c r="I397" s="17"/>
      <c r="J397" s="17"/>
      <c r="K397" s="17"/>
      <c r="L397" s="17"/>
      <c r="M397" s="17"/>
      <c r="N397" s="17"/>
      <c r="O397" s="17"/>
      <c r="P397" s="17"/>
      <c r="Q397" s="17"/>
      <c r="R397" s="17"/>
      <c r="S397" s="17"/>
      <c r="T397" s="17"/>
      <c r="U397" s="17"/>
      <c r="V397" s="17"/>
      <c r="W397" s="17"/>
      <c r="X397" s="17"/>
      <c r="Y397" s="17"/>
      <c r="Z397" s="17"/>
      <c r="AA397" s="17"/>
      <c r="AB397" s="17"/>
      <c r="AC397" s="17"/>
      <c r="AD397" s="17"/>
      <c r="AE397" s="17"/>
      <c r="AF397" s="17"/>
      <c r="AG397" s="17"/>
      <c r="AH397" s="17"/>
    </row>
    <row r="398" spans="4:34" x14ac:dyDescent="0.25">
      <c r="D398" s="105"/>
      <c r="E398" s="17"/>
      <c r="F398" s="17"/>
      <c r="G398" s="17"/>
      <c r="H398" s="17"/>
      <c r="I398" s="17"/>
      <c r="J398" s="17"/>
      <c r="K398" s="17"/>
      <c r="L398" s="17"/>
      <c r="M398" s="17"/>
      <c r="N398" s="17"/>
      <c r="O398" s="17"/>
      <c r="P398" s="17"/>
      <c r="Q398" s="17"/>
      <c r="R398" s="17"/>
      <c r="S398" s="17"/>
      <c r="T398" s="17"/>
      <c r="U398" s="17"/>
      <c r="V398" s="17"/>
      <c r="W398" s="17"/>
      <c r="X398" s="17"/>
      <c r="Y398" s="17"/>
      <c r="Z398" s="17"/>
      <c r="AA398" s="17"/>
      <c r="AB398" s="17"/>
      <c r="AC398" s="17"/>
      <c r="AD398" s="17"/>
      <c r="AE398" s="17"/>
      <c r="AF398" s="17"/>
      <c r="AG398" s="17"/>
      <c r="AH398" s="17"/>
    </row>
    <row r="399" spans="4:34" x14ac:dyDescent="0.25">
      <c r="D399" s="105" t="s">
        <v>1082</v>
      </c>
      <c r="E399" s="17"/>
      <c r="F399" s="17"/>
      <c r="G399" s="17"/>
      <c r="H399" s="17"/>
      <c r="I399" s="17"/>
      <c r="J399" s="17"/>
      <c r="K399" s="17"/>
      <c r="L399" s="17"/>
      <c r="M399" s="17"/>
      <c r="N399" s="17"/>
      <c r="O399" s="17"/>
      <c r="P399" s="17"/>
      <c r="Q399" s="17"/>
      <c r="R399" s="17"/>
      <c r="S399" s="17"/>
      <c r="T399" s="17"/>
      <c r="U399" s="17"/>
      <c r="V399" s="17"/>
      <c r="W399" s="17"/>
      <c r="X399" s="17"/>
      <c r="Y399" s="17"/>
      <c r="Z399" s="17"/>
      <c r="AA399" s="17"/>
      <c r="AB399" s="17"/>
      <c r="AC399" s="17"/>
      <c r="AD399" s="17"/>
      <c r="AE399" s="17"/>
      <c r="AF399" s="17"/>
      <c r="AG399" s="17"/>
      <c r="AH399" s="17"/>
    </row>
    <row r="400" spans="4:34" x14ac:dyDescent="0.25">
      <c r="D400" s="105" t="s">
        <v>1083</v>
      </c>
      <c r="E400" s="17"/>
      <c r="F400" s="17"/>
      <c r="G400" s="17"/>
      <c r="H400" s="17"/>
      <c r="I400" s="17"/>
      <c r="J400" s="17"/>
      <c r="K400" s="17"/>
      <c r="L400" s="17"/>
      <c r="M400" s="17"/>
      <c r="N400" s="17"/>
      <c r="O400" s="17"/>
      <c r="P400" s="17"/>
      <c r="Q400" s="17"/>
      <c r="R400" s="17"/>
      <c r="S400" s="17"/>
      <c r="T400" s="17"/>
      <c r="U400" s="17"/>
      <c r="V400" s="17"/>
      <c r="W400" s="17"/>
      <c r="X400" s="17"/>
      <c r="Y400" s="17"/>
      <c r="Z400" s="17"/>
      <c r="AA400" s="17"/>
      <c r="AB400" s="17"/>
      <c r="AC400" s="17"/>
      <c r="AD400" s="17"/>
      <c r="AE400" s="17"/>
      <c r="AF400" s="17"/>
      <c r="AG400" s="17"/>
      <c r="AH400" s="17"/>
    </row>
    <row r="401" spans="4:46" x14ac:dyDescent="0.25">
      <c r="D401" s="105" t="s">
        <v>1084</v>
      </c>
      <c r="E401" s="17"/>
      <c r="F401" s="17"/>
      <c r="G401" s="17"/>
      <c r="H401" s="17"/>
      <c r="I401" s="17"/>
      <c r="J401" s="17"/>
      <c r="K401" s="17"/>
      <c r="L401" s="17"/>
      <c r="M401" s="17"/>
      <c r="N401" s="17"/>
      <c r="O401" s="17"/>
      <c r="P401" s="17"/>
      <c r="Q401" s="17"/>
      <c r="R401" s="17"/>
      <c r="S401" s="17"/>
      <c r="T401" s="17"/>
      <c r="U401" s="17"/>
      <c r="V401" s="17"/>
      <c r="W401" s="17"/>
      <c r="X401" s="17"/>
      <c r="Y401" s="17"/>
      <c r="Z401" s="17"/>
      <c r="AA401" s="17"/>
      <c r="AB401" s="17"/>
      <c r="AC401" s="17"/>
      <c r="AD401" s="17"/>
      <c r="AE401" s="17"/>
      <c r="AF401" s="17"/>
      <c r="AG401" s="17"/>
      <c r="AH401" s="17"/>
    </row>
    <row r="402" spans="4:46" x14ac:dyDescent="0.25">
      <c r="D402" s="105"/>
      <c r="E402" s="17"/>
      <c r="F402" s="17"/>
      <c r="G402" s="17"/>
      <c r="H402" s="17"/>
      <c r="I402" s="17"/>
      <c r="J402" s="17"/>
      <c r="K402" s="17"/>
      <c r="L402" s="17"/>
      <c r="M402" s="17"/>
      <c r="N402" s="17"/>
      <c r="O402" s="17"/>
      <c r="P402" s="17"/>
      <c r="Q402" s="17"/>
      <c r="R402" s="17"/>
      <c r="S402" s="17"/>
      <c r="T402" s="17"/>
      <c r="U402" s="17"/>
      <c r="V402" s="17"/>
      <c r="W402" s="17"/>
      <c r="X402" s="17"/>
      <c r="Y402" s="17"/>
      <c r="Z402" s="17"/>
      <c r="AA402" s="17"/>
      <c r="AB402" s="17"/>
      <c r="AC402" s="17"/>
      <c r="AD402" s="17"/>
      <c r="AE402" s="17"/>
      <c r="AF402" s="17"/>
      <c r="AG402" s="17"/>
      <c r="AH402" s="17"/>
    </row>
    <row r="403" spans="4:46" x14ac:dyDescent="0.25">
      <c r="D403" s="105" t="s">
        <v>1142</v>
      </c>
      <c r="E403" s="17"/>
      <c r="F403" s="17"/>
      <c r="G403" s="17"/>
      <c r="H403" s="17"/>
      <c r="I403" s="17"/>
      <c r="J403" s="17"/>
      <c r="K403" s="17"/>
      <c r="L403" s="17"/>
      <c r="M403" s="17"/>
      <c r="N403" s="17"/>
      <c r="O403" s="17"/>
      <c r="P403" s="17"/>
      <c r="Q403" s="17"/>
      <c r="R403" s="17"/>
      <c r="S403" s="17"/>
      <c r="T403" s="17"/>
      <c r="U403" s="17"/>
      <c r="V403" s="17"/>
      <c r="W403" s="17"/>
      <c r="X403" s="17"/>
      <c r="Y403" s="17"/>
      <c r="Z403" s="17"/>
      <c r="AA403" s="17"/>
      <c r="AB403" s="17"/>
      <c r="AC403" s="17"/>
      <c r="AD403" s="17"/>
      <c r="AE403" s="17"/>
      <c r="AF403" s="17"/>
      <c r="AG403" s="17"/>
      <c r="AH403" s="17"/>
    </row>
    <row r="405" spans="4:46" x14ac:dyDescent="0.25">
      <c r="D405" s="52" t="s">
        <v>1140</v>
      </c>
    </row>
    <row r="407" spans="4:46" x14ac:dyDescent="0.25">
      <c r="D407" s="105" t="s">
        <v>1148</v>
      </c>
      <c r="E407" s="17"/>
      <c r="F407" s="17"/>
      <c r="G407" s="17"/>
      <c r="H407" s="17"/>
      <c r="I407" s="17"/>
      <c r="J407" s="17"/>
      <c r="K407" s="17"/>
      <c r="L407" s="17"/>
      <c r="M407" s="17"/>
      <c r="N407" s="17"/>
      <c r="O407" s="17"/>
      <c r="P407" s="17"/>
      <c r="Q407" s="17"/>
      <c r="R407" s="17"/>
      <c r="S407" s="17"/>
      <c r="T407" s="17"/>
      <c r="U407" s="17"/>
      <c r="V407" s="17"/>
      <c r="W407" s="17"/>
      <c r="X407" s="17"/>
      <c r="Y407" s="17"/>
      <c r="Z407" s="17"/>
      <c r="AA407" s="17"/>
      <c r="AB407" s="17"/>
      <c r="AC407" s="17"/>
      <c r="AD407" s="17"/>
      <c r="AE407" s="17"/>
      <c r="AF407" s="17"/>
      <c r="AG407" s="17"/>
      <c r="AH407" s="17"/>
      <c r="AI407" s="17"/>
      <c r="AJ407" s="17"/>
    </row>
    <row r="412" spans="4:46" x14ac:dyDescent="0.25">
      <c r="D412" s="105" t="s">
        <v>1146</v>
      </c>
      <c r="E412" s="17"/>
      <c r="F412" s="17"/>
      <c r="G412" s="17"/>
      <c r="H412" s="17"/>
      <c r="I412" s="17"/>
      <c r="J412" s="17"/>
      <c r="K412" s="17"/>
      <c r="L412" s="17"/>
      <c r="M412" s="17"/>
      <c r="N412" s="17"/>
      <c r="O412" s="17"/>
      <c r="P412" s="17"/>
      <c r="Q412" s="17"/>
      <c r="R412" s="17"/>
      <c r="S412" s="17"/>
      <c r="T412" s="17"/>
      <c r="U412" s="17"/>
      <c r="V412" s="17"/>
      <c r="W412" s="17"/>
      <c r="X412" s="17"/>
      <c r="Y412" s="17"/>
      <c r="Z412" s="17"/>
      <c r="AA412" s="17"/>
      <c r="AB412" s="17"/>
      <c r="AC412" s="17"/>
      <c r="AD412" s="17"/>
      <c r="AE412" s="17"/>
      <c r="AF412" s="17"/>
      <c r="AG412" s="17"/>
      <c r="AH412" s="17"/>
      <c r="AI412" s="17"/>
      <c r="AJ412" s="17"/>
      <c r="AK412" s="17"/>
      <c r="AL412" s="17"/>
      <c r="AM412" s="17"/>
      <c r="AN412" s="17"/>
      <c r="AO412" s="17"/>
      <c r="AP412" s="17"/>
      <c r="AQ412" s="17"/>
      <c r="AR412" s="17"/>
      <c r="AS412" s="17"/>
      <c r="AT412" s="17"/>
    </row>
    <row r="417" spans="4:44" x14ac:dyDescent="0.25">
      <c r="D417" s="105" t="s">
        <v>1145</v>
      </c>
      <c r="E417" s="17"/>
      <c r="F417" s="17"/>
      <c r="G417" s="17"/>
      <c r="H417" s="17"/>
      <c r="I417" s="17"/>
      <c r="J417" s="17"/>
      <c r="K417" s="17"/>
      <c r="L417" s="17"/>
      <c r="M417" s="17"/>
      <c r="N417" s="17"/>
      <c r="O417" s="17"/>
      <c r="P417" s="17"/>
      <c r="Q417" s="17"/>
      <c r="R417" s="17"/>
      <c r="S417" s="17"/>
      <c r="T417" s="17"/>
      <c r="U417" s="17"/>
      <c r="V417" s="17"/>
      <c r="W417" s="17"/>
      <c r="X417" s="17"/>
      <c r="Y417" s="17"/>
      <c r="Z417" s="17"/>
      <c r="AA417" s="17"/>
      <c r="AB417" s="17"/>
      <c r="AC417" s="17"/>
      <c r="AD417" s="17"/>
      <c r="AE417" s="17"/>
      <c r="AF417" s="17"/>
      <c r="AG417" s="17"/>
      <c r="AH417" s="17"/>
      <c r="AI417" s="17"/>
      <c r="AJ417" s="17"/>
      <c r="AK417" s="17"/>
      <c r="AL417" s="17"/>
      <c r="AM417" s="17"/>
      <c r="AN417" s="17"/>
      <c r="AO417" s="17"/>
      <c r="AP417" s="17"/>
      <c r="AQ417" s="17"/>
      <c r="AR417" s="17"/>
    </row>
    <row r="422" spans="4:44" x14ac:dyDescent="0.25">
      <c r="D422" s="105" t="s">
        <v>1147</v>
      </c>
      <c r="E422" s="17"/>
      <c r="F422" s="17"/>
      <c r="G422" s="17"/>
      <c r="H422" s="17"/>
      <c r="I422" s="17"/>
      <c r="J422" s="17"/>
      <c r="K422" s="17"/>
      <c r="L422" s="17"/>
      <c r="M422" s="17"/>
      <c r="N422" s="17"/>
      <c r="O422" s="17"/>
      <c r="P422" s="17"/>
      <c r="Q422" s="17"/>
      <c r="R422" s="17"/>
      <c r="S422" s="17"/>
      <c r="T422" s="17"/>
      <c r="U422" s="17"/>
      <c r="V422" s="17"/>
      <c r="W422" s="17"/>
      <c r="X422" s="17"/>
      <c r="Y422" s="17"/>
      <c r="Z422" s="17"/>
      <c r="AA422" s="17"/>
      <c r="AB422" s="17"/>
      <c r="AC422" s="17"/>
      <c r="AD422" s="17"/>
    </row>
    <row r="427" spans="4:44" x14ac:dyDescent="0.25">
      <c r="D427" s="105" t="s">
        <v>1149</v>
      </c>
      <c r="E427" s="17"/>
      <c r="F427" s="17"/>
      <c r="G427" s="17"/>
      <c r="H427" s="17"/>
      <c r="I427" s="17"/>
      <c r="J427" s="17"/>
      <c r="K427" s="17"/>
      <c r="L427" s="17"/>
      <c r="M427" s="17"/>
      <c r="N427" s="17"/>
      <c r="O427" s="17"/>
      <c r="P427" s="17"/>
      <c r="Q427" s="17"/>
      <c r="R427" s="17"/>
      <c r="S427" s="17"/>
      <c r="T427" s="17"/>
      <c r="U427" s="17"/>
      <c r="V427" s="17"/>
      <c r="W427" s="17"/>
      <c r="X427" s="17"/>
      <c r="Y427" s="17"/>
      <c r="Z427" s="17"/>
      <c r="AA427" s="17"/>
      <c r="AB427" s="17"/>
    </row>
    <row r="435" spans="4:19" x14ac:dyDescent="0.25">
      <c r="D435" s="52" t="s">
        <v>1154</v>
      </c>
    </row>
    <row r="436" spans="4:19" x14ac:dyDescent="0.25">
      <c r="D436" s="19" t="s">
        <v>876</v>
      </c>
    </row>
    <row r="437" spans="4:19" x14ac:dyDescent="0.25">
      <c r="D437" s="19" t="s">
        <v>1143</v>
      </c>
    </row>
    <row r="439" spans="4:19" x14ac:dyDescent="0.25">
      <c r="D439" s="105" t="s">
        <v>38</v>
      </c>
      <c r="E439" s="17"/>
      <c r="F439" s="17"/>
      <c r="G439" s="17"/>
      <c r="H439" s="17"/>
      <c r="I439" s="17"/>
      <c r="J439" s="17"/>
      <c r="K439" s="17"/>
      <c r="L439" s="17"/>
      <c r="M439" s="17"/>
      <c r="N439" s="17"/>
      <c r="O439" s="17"/>
      <c r="P439" s="17"/>
      <c r="Q439" s="17"/>
      <c r="R439" s="17"/>
      <c r="S439" s="17"/>
    </row>
    <row r="440" spans="4:19" x14ac:dyDescent="0.25">
      <c r="D440" s="105" t="s">
        <v>972</v>
      </c>
      <c r="E440" s="17"/>
      <c r="F440" s="17"/>
      <c r="G440" s="17"/>
      <c r="H440" s="17"/>
      <c r="I440" s="17"/>
      <c r="J440" s="17"/>
      <c r="K440" s="17"/>
      <c r="L440" s="17"/>
      <c r="M440" s="17"/>
      <c r="N440" s="17"/>
      <c r="O440" s="17"/>
      <c r="P440" s="17"/>
      <c r="Q440" s="17"/>
      <c r="R440" s="17"/>
      <c r="S440" s="17"/>
    </row>
    <row r="441" spans="4:19" x14ac:dyDescent="0.25">
      <c r="D441" s="105" t="s">
        <v>1155</v>
      </c>
      <c r="E441" s="17"/>
      <c r="F441" s="17"/>
      <c r="G441" s="17"/>
      <c r="H441" s="17"/>
      <c r="I441" s="17"/>
      <c r="J441" s="17"/>
      <c r="K441" s="17"/>
      <c r="L441" s="17"/>
      <c r="M441" s="17"/>
      <c r="N441" s="17"/>
      <c r="O441" s="17"/>
      <c r="P441" s="17"/>
      <c r="Q441" s="17"/>
      <c r="R441" s="17"/>
      <c r="S441" s="17"/>
    </row>
    <row r="443" spans="4:19" x14ac:dyDescent="0.25">
      <c r="D443" s="105" t="s">
        <v>38</v>
      </c>
      <c r="E443" s="17"/>
      <c r="F443" s="17"/>
      <c r="G443" s="17"/>
      <c r="H443" s="17"/>
      <c r="I443" s="17"/>
      <c r="J443" s="17"/>
      <c r="K443" s="17"/>
      <c r="L443" s="17"/>
      <c r="M443" s="17"/>
      <c r="N443" s="17"/>
      <c r="O443" s="17"/>
      <c r="P443" s="17"/>
      <c r="Q443" s="17"/>
      <c r="R443" s="17"/>
      <c r="S443" s="17"/>
    </row>
    <row r="444" spans="4:19" x14ac:dyDescent="0.25">
      <c r="D444" s="105" t="s">
        <v>976</v>
      </c>
      <c r="E444" s="17"/>
      <c r="F444" s="17"/>
      <c r="G444" s="17"/>
      <c r="H444" s="17"/>
      <c r="I444" s="17"/>
      <c r="J444" s="17"/>
      <c r="K444" s="17"/>
      <c r="L444" s="17"/>
      <c r="M444" s="17"/>
      <c r="N444" s="17"/>
      <c r="O444" s="17"/>
      <c r="P444" s="17"/>
      <c r="Q444" s="17"/>
      <c r="R444" s="17"/>
      <c r="S444" s="17"/>
    </row>
    <row r="445" spans="4:19" x14ac:dyDescent="0.25">
      <c r="D445" s="105" t="s">
        <v>1156</v>
      </c>
      <c r="E445" s="17"/>
      <c r="F445" s="17"/>
      <c r="G445" s="17"/>
      <c r="H445" s="17"/>
      <c r="I445" s="17"/>
      <c r="J445" s="17"/>
      <c r="K445" s="17"/>
      <c r="L445" s="17"/>
      <c r="M445" s="17"/>
      <c r="N445" s="17"/>
      <c r="O445" s="17"/>
      <c r="P445" s="17"/>
      <c r="Q445" s="17"/>
      <c r="R445" s="17"/>
      <c r="S445" s="17"/>
    </row>
    <row r="446" spans="4:19" x14ac:dyDescent="0.25">
      <c r="D446" s="105" t="s">
        <v>1157</v>
      </c>
      <c r="E446" s="17"/>
      <c r="F446" s="17"/>
      <c r="G446" s="17"/>
      <c r="H446" s="17"/>
      <c r="I446" s="17"/>
      <c r="J446" s="17"/>
      <c r="K446" s="17"/>
      <c r="L446" s="17"/>
      <c r="M446" s="17"/>
      <c r="N446" s="17"/>
      <c r="O446" s="17"/>
      <c r="P446" s="17"/>
      <c r="Q446" s="17"/>
      <c r="R446" s="17"/>
      <c r="S446" s="17"/>
    </row>
    <row r="458" spans="4:4" x14ac:dyDescent="0.25">
      <c r="D458" s="52" t="s">
        <v>1141</v>
      </c>
    </row>
    <row r="516" spans="5:5" x14ac:dyDescent="0.25">
      <c r="E516" s="52" t="s">
        <v>1158</v>
      </c>
    </row>
    <row r="545" spans="4:4" x14ac:dyDescent="0.25">
      <c r="D545" s="52" t="s">
        <v>1141</v>
      </c>
    </row>
    <row r="562" spans="4:4" x14ac:dyDescent="0.25">
      <c r="D562" s="55" t="s">
        <v>1192</v>
      </c>
    </row>
    <row r="564" spans="4:4" x14ac:dyDescent="0.25">
      <c r="D564" s="52" t="s">
        <v>1141</v>
      </c>
    </row>
    <row r="577" spans="4:4" x14ac:dyDescent="0.25">
      <c r="D577" s="55" t="s">
        <v>1191</v>
      </c>
    </row>
    <row r="579" spans="4:4" x14ac:dyDescent="0.25">
      <c r="D579" s="52" t="s">
        <v>1141</v>
      </c>
    </row>
    <row r="600" spans="2:4" x14ac:dyDescent="0.25">
      <c r="B600" s="54">
        <v>0</v>
      </c>
      <c r="D600" s="55" t="s">
        <v>1161</v>
      </c>
    </row>
    <row r="601" spans="2:4" x14ac:dyDescent="0.25">
      <c r="D601" s="56" t="s">
        <v>5</v>
      </c>
    </row>
    <row r="602" spans="2:4" x14ac:dyDescent="0.25">
      <c r="D602" s="20" t="s">
        <v>39</v>
      </c>
    </row>
    <row r="709" spans="2:4" x14ac:dyDescent="0.25">
      <c r="B709" s="54">
        <v>0</v>
      </c>
      <c r="D709" s="55" t="s">
        <v>1246</v>
      </c>
    </row>
    <row r="710" spans="2:4" x14ac:dyDescent="0.25">
      <c r="D710" s="56" t="s">
        <v>131</v>
      </c>
    </row>
    <row r="711" spans="2:4" x14ac:dyDescent="0.25">
      <c r="D711" s="20" t="s">
        <v>39</v>
      </c>
    </row>
    <row r="714" spans="2:4" x14ac:dyDescent="0.25">
      <c r="B714" s="54">
        <v>0</v>
      </c>
      <c r="D714" s="55" t="s">
        <v>1251</v>
      </c>
    </row>
    <row r="715" spans="2:4" x14ac:dyDescent="0.25">
      <c r="D715" s="56" t="s">
        <v>527</v>
      </c>
    </row>
    <row r="717" spans="2:4" x14ac:dyDescent="0.25">
      <c r="D717" s="52" t="s">
        <v>40</v>
      </c>
    </row>
    <row r="718" spans="2:4" x14ac:dyDescent="0.25">
      <c r="D718" s="19" t="s">
        <v>1282</v>
      </c>
    </row>
    <row r="720" spans="2:4" x14ac:dyDescent="0.25">
      <c r="D720" s="52" t="s">
        <v>1239</v>
      </c>
    </row>
    <row r="750" spans="4:10" x14ac:dyDescent="0.25">
      <c r="D750" s="52" t="s">
        <v>1281</v>
      </c>
      <c r="J750" s="55" t="s">
        <v>1277</v>
      </c>
    </row>
    <row r="751" spans="4:10" x14ac:dyDescent="0.25">
      <c r="D751" s="52" t="s">
        <v>796</v>
      </c>
      <c r="J751" s="55" t="s">
        <v>1278</v>
      </c>
    </row>
    <row r="752" spans="4:10" x14ac:dyDescent="0.25">
      <c r="D752" s="52" t="s">
        <v>712</v>
      </c>
      <c r="J752" s="55" t="s">
        <v>1279</v>
      </c>
    </row>
    <row r="753" spans="4:22" x14ac:dyDescent="0.25">
      <c r="D753" s="52" t="s">
        <v>713</v>
      </c>
      <c r="J753" s="55" t="s">
        <v>1280</v>
      </c>
    </row>
    <row r="754" spans="4:22" x14ac:dyDescent="0.25">
      <c r="D754" s="52" t="s">
        <v>797</v>
      </c>
      <c r="J754" s="55" t="s">
        <v>802</v>
      </c>
    </row>
    <row r="755" spans="4:22" x14ac:dyDescent="0.25">
      <c r="D755" s="52" t="s">
        <v>714</v>
      </c>
      <c r="J755" s="55" t="s">
        <v>720</v>
      </c>
    </row>
    <row r="756" spans="4:22" x14ac:dyDescent="0.25">
      <c r="D756" s="52" t="s">
        <v>715</v>
      </c>
      <c r="J756" s="55" t="s">
        <v>721</v>
      </c>
    </row>
    <row r="758" spans="4:22" x14ac:dyDescent="0.25">
      <c r="D758" s="105" t="s">
        <v>38</v>
      </c>
      <c r="E758" s="17"/>
      <c r="F758" s="17"/>
      <c r="G758" s="17"/>
      <c r="H758" s="17"/>
      <c r="I758" s="17"/>
      <c r="J758" s="17"/>
      <c r="K758" s="17"/>
      <c r="L758" s="17"/>
      <c r="M758" s="17"/>
      <c r="N758" s="17"/>
      <c r="O758" s="17"/>
      <c r="P758" s="17"/>
      <c r="Q758" s="17"/>
      <c r="R758" s="17"/>
      <c r="S758" s="17"/>
      <c r="T758" s="17"/>
    </row>
    <row r="759" spans="4:22" x14ac:dyDescent="0.25">
      <c r="D759" s="105" t="s">
        <v>1283</v>
      </c>
      <c r="E759" s="17"/>
      <c r="F759" s="17"/>
      <c r="G759" s="17"/>
      <c r="H759" s="17"/>
      <c r="I759" s="17"/>
      <c r="J759" s="17"/>
      <c r="K759" s="17"/>
      <c r="L759" s="17"/>
      <c r="M759" s="17"/>
      <c r="N759" s="17"/>
      <c r="O759" s="17"/>
      <c r="P759" s="17"/>
      <c r="Q759" s="17"/>
      <c r="R759" s="17"/>
      <c r="S759" s="17"/>
      <c r="T759" s="17"/>
    </row>
    <row r="760" spans="4:22" x14ac:dyDescent="0.25">
      <c r="D760" s="105" t="s">
        <v>1284</v>
      </c>
      <c r="E760" s="17"/>
      <c r="F760" s="17"/>
      <c r="G760" s="17"/>
      <c r="H760" s="17"/>
      <c r="I760" s="17"/>
      <c r="J760" s="17"/>
      <c r="K760" s="17"/>
      <c r="L760" s="17"/>
      <c r="M760" s="17"/>
      <c r="N760" s="17"/>
      <c r="O760" s="17"/>
      <c r="P760" s="17"/>
      <c r="Q760" s="17"/>
      <c r="R760" s="17"/>
      <c r="S760" s="17"/>
      <c r="T760" s="17"/>
    </row>
    <row r="762" spans="4:22" x14ac:dyDescent="0.25">
      <c r="D762" s="105" t="s">
        <v>38</v>
      </c>
      <c r="E762" s="17"/>
      <c r="F762" s="17"/>
      <c r="G762" s="17"/>
      <c r="H762" s="17"/>
      <c r="I762" s="17"/>
      <c r="J762" s="17"/>
      <c r="K762" s="17"/>
      <c r="L762" s="17"/>
      <c r="M762" s="17"/>
      <c r="N762" s="17"/>
      <c r="O762" s="17"/>
      <c r="P762" s="17"/>
      <c r="Q762" s="17"/>
      <c r="R762" s="17"/>
      <c r="S762" s="17"/>
      <c r="T762" s="17"/>
      <c r="U762" s="17"/>
      <c r="V762" s="17"/>
    </row>
    <row r="763" spans="4:22" x14ac:dyDescent="0.25">
      <c r="D763" s="105" t="s">
        <v>1285</v>
      </c>
      <c r="E763" s="17"/>
      <c r="F763" s="17"/>
      <c r="G763" s="17"/>
      <c r="H763" s="17"/>
      <c r="I763" s="17"/>
      <c r="J763" s="17"/>
      <c r="K763" s="17"/>
      <c r="L763" s="17"/>
      <c r="M763" s="17"/>
      <c r="N763" s="17"/>
      <c r="O763" s="17"/>
      <c r="P763" s="17"/>
      <c r="Q763" s="17"/>
      <c r="R763" s="17"/>
      <c r="S763" s="17"/>
      <c r="T763" s="17"/>
      <c r="U763" s="17"/>
      <c r="V763" s="17"/>
    </row>
    <row r="764" spans="4:22" x14ac:dyDescent="0.25">
      <c r="D764" s="105" t="s">
        <v>1286</v>
      </c>
      <c r="E764" s="17"/>
      <c r="F764" s="17"/>
      <c r="G764" s="17"/>
      <c r="H764" s="17"/>
      <c r="I764" s="17"/>
      <c r="J764" s="17"/>
      <c r="K764" s="17"/>
      <c r="L764" s="17"/>
      <c r="M764" s="17"/>
      <c r="N764" s="17"/>
      <c r="O764" s="17"/>
      <c r="P764" s="17"/>
      <c r="Q764" s="17"/>
      <c r="R764" s="17"/>
      <c r="S764" s="17"/>
      <c r="T764" s="17"/>
      <c r="U764" s="17"/>
      <c r="V764" s="17"/>
    </row>
    <row r="766" spans="4:22" x14ac:dyDescent="0.25">
      <c r="D766" s="105" t="s">
        <v>38</v>
      </c>
      <c r="E766" s="17"/>
      <c r="F766" s="17"/>
      <c r="G766" s="17"/>
      <c r="H766" s="17"/>
      <c r="I766" s="17"/>
      <c r="J766" s="17"/>
      <c r="K766" s="17"/>
      <c r="L766" s="17"/>
      <c r="M766" s="17"/>
      <c r="N766" s="17"/>
      <c r="O766" s="17"/>
      <c r="P766" s="17"/>
      <c r="Q766" s="17"/>
      <c r="R766" s="17"/>
      <c r="S766" s="17"/>
      <c r="T766" s="17"/>
      <c r="U766" s="17"/>
    </row>
    <row r="767" spans="4:22" x14ac:dyDescent="0.25">
      <c r="D767" s="105" t="s">
        <v>1287</v>
      </c>
      <c r="E767" s="17"/>
      <c r="F767" s="17"/>
      <c r="G767" s="17"/>
      <c r="H767" s="17"/>
      <c r="I767" s="17"/>
      <c r="J767" s="17"/>
      <c r="K767" s="17"/>
      <c r="L767" s="17"/>
      <c r="M767" s="17"/>
      <c r="N767" s="17"/>
      <c r="O767" s="17"/>
      <c r="P767" s="17"/>
      <c r="Q767" s="17"/>
      <c r="R767" s="17"/>
      <c r="S767" s="17"/>
      <c r="T767" s="17"/>
      <c r="U767" s="17"/>
    </row>
    <row r="768" spans="4:22" x14ac:dyDescent="0.25">
      <c r="D768" s="105" t="s">
        <v>1288</v>
      </c>
      <c r="E768" s="17"/>
      <c r="F768" s="17"/>
      <c r="G768" s="17"/>
      <c r="H768" s="17"/>
      <c r="I768" s="17"/>
      <c r="J768" s="17"/>
      <c r="K768" s="17"/>
      <c r="L768" s="17"/>
      <c r="M768" s="17"/>
      <c r="N768" s="17"/>
      <c r="O768" s="17"/>
      <c r="P768" s="17"/>
      <c r="Q768" s="17"/>
      <c r="R768" s="17"/>
      <c r="S768" s="17"/>
      <c r="T768" s="17"/>
      <c r="U768" s="17"/>
    </row>
    <row r="770" spans="4:146" x14ac:dyDescent="0.25">
      <c r="D770" s="106" t="s">
        <v>749</v>
      </c>
      <c r="E770" s="18"/>
      <c r="F770" s="18"/>
      <c r="G770" s="18"/>
      <c r="H770" s="18"/>
      <c r="I770" s="18"/>
      <c r="J770" s="18"/>
      <c r="K770" s="18"/>
      <c r="L770" s="18"/>
      <c r="M770" s="18"/>
      <c r="N770" s="18"/>
      <c r="O770" s="18"/>
      <c r="P770" s="18"/>
      <c r="Q770" s="18"/>
      <c r="R770" s="18"/>
      <c r="S770" s="18"/>
      <c r="T770" s="18"/>
      <c r="U770" s="18"/>
      <c r="V770" s="18"/>
      <c r="W770" s="18"/>
      <c r="X770" s="18"/>
      <c r="Y770" s="18"/>
      <c r="Z770" s="18"/>
      <c r="AA770" s="18"/>
      <c r="AB770" s="18"/>
      <c r="AC770" s="18"/>
      <c r="AD770" s="18"/>
      <c r="AE770" s="18"/>
      <c r="AF770" s="18"/>
      <c r="AG770" s="18"/>
      <c r="AH770" s="18"/>
      <c r="AI770" s="18"/>
      <c r="AJ770" s="18"/>
      <c r="AK770" s="18"/>
      <c r="AL770" s="18"/>
      <c r="AM770" s="18"/>
      <c r="AN770" s="18"/>
      <c r="AO770" s="18"/>
      <c r="AP770" s="18"/>
      <c r="AQ770" s="18"/>
      <c r="AR770" s="18"/>
      <c r="AS770" s="18"/>
      <c r="AT770" s="18"/>
      <c r="AU770" s="18"/>
      <c r="AV770" s="18"/>
      <c r="AW770" s="18"/>
      <c r="AX770" s="18"/>
      <c r="AY770" s="18"/>
      <c r="AZ770" s="18"/>
      <c r="BA770" s="18"/>
      <c r="BB770" s="18"/>
      <c r="BC770" s="18"/>
      <c r="BD770" s="18"/>
      <c r="BE770" s="18"/>
      <c r="BF770" s="18"/>
      <c r="BG770" s="18"/>
      <c r="BH770" s="18"/>
      <c r="BI770" s="18"/>
      <c r="BJ770" s="18"/>
      <c r="BK770" s="18"/>
      <c r="BL770" s="18"/>
      <c r="BM770" s="18"/>
      <c r="BN770" s="18"/>
      <c r="BO770" s="18"/>
      <c r="BP770" s="18"/>
      <c r="BQ770" s="18"/>
      <c r="BR770" s="18"/>
      <c r="BS770" s="18"/>
      <c r="BT770" s="18"/>
      <c r="BU770" s="18"/>
      <c r="BV770" s="18"/>
      <c r="BW770" s="18"/>
      <c r="BX770" s="18"/>
      <c r="BY770" s="18"/>
      <c r="BZ770" s="18"/>
      <c r="CA770" s="18"/>
      <c r="CB770" s="18"/>
      <c r="CC770" s="18"/>
      <c r="CD770" s="18"/>
      <c r="CE770" s="18"/>
      <c r="CF770" s="18"/>
      <c r="CG770" s="18"/>
      <c r="CH770" s="18"/>
      <c r="CI770" s="18"/>
      <c r="CJ770" s="18"/>
      <c r="CK770" s="18"/>
      <c r="CL770" s="18"/>
      <c r="CM770" s="18"/>
      <c r="CN770" s="18"/>
      <c r="CO770" s="18"/>
      <c r="CP770" s="18"/>
      <c r="CQ770" s="18"/>
      <c r="CR770" s="18"/>
      <c r="CS770" s="18"/>
      <c r="CT770" s="18"/>
      <c r="CU770" s="18"/>
      <c r="CV770" s="18"/>
      <c r="CW770" s="18"/>
      <c r="CX770" s="18"/>
      <c r="CY770" s="18"/>
      <c r="CZ770" s="18"/>
      <c r="DA770" s="18"/>
      <c r="DB770" s="18"/>
      <c r="DC770" s="18"/>
      <c r="DD770" s="18"/>
      <c r="DE770" s="18"/>
      <c r="DF770" s="18"/>
      <c r="DG770" s="18"/>
      <c r="DH770" s="18"/>
      <c r="DI770" s="18"/>
      <c r="DJ770" s="18"/>
      <c r="DK770" s="18"/>
      <c r="DL770" s="18"/>
      <c r="DM770" s="18"/>
      <c r="DN770" s="18"/>
      <c r="DO770" s="18"/>
      <c r="DP770" s="18"/>
      <c r="DQ770" s="18"/>
      <c r="DR770" s="18"/>
      <c r="DS770" s="18"/>
      <c r="DT770" s="18"/>
      <c r="DU770" s="18"/>
      <c r="DV770" s="18"/>
      <c r="DW770" s="18"/>
      <c r="DX770" s="18"/>
      <c r="DY770" s="18"/>
      <c r="DZ770" s="18"/>
      <c r="EA770" s="18"/>
      <c r="EB770" s="18"/>
      <c r="EC770" s="18"/>
      <c r="ED770" s="18"/>
      <c r="EE770" s="18"/>
      <c r="EF770" s="18"/>
      <c r="EG770" s="18"/>
      <c r="EH770" s="18"/>
      <c r="EI770" s="18"/>
      <c r="EJ770" s="18"/>
      <c r="EK770" s="18"/>
      <c r="EL770" s="18"/>
      <c r="EM770" s="18"/>
      <c r="EN770" s="18"/>
      <c r="EO770" s="18"/>
      <c r="EP770" s="18"/>
    </row>
    <row r="771" spans="4:146" x14ac:dyDescent="0.25">
      <c r="D771" s="106"/>
      <c r="E771" s="18"/>
      <c r="F771" s="18"/>
      <c r="G771" s="18"/>
      <c r="H771" s="18"/>
      <c r="I771" s="18"/>
      <c r="J771" s="18"/>
      <c r="K771" s="18"/>
      <c r="L771" s="18"/>
      <c r="M771" s="18"/>
      <c r="N771" s="18"/>
      <c r="O771" s="18"/>
      <c r="P771" s="18"/>
      <c r="Q771" s="18"/>
      <c r="R771" s="18"/>
      <c r="S771" s="18"/>
      <c r="T771" s="18"/>
      <c r="U771" s="18"/>
      <c r="V771" s="18"/>
      <c r="W771" s="18"/>
      <c r="X771" s="18"/>
      <c r="Y771" s="18"/>
      <c r="Z771" s="18"/>
      <c r="AA771" s="18"/>
      <c r="AB771" s="18"/>
      <c r="AC771" s="18"/>
      <c r="AD771" s="18"/>
      <c r="AE771" s="18"/>
      <c r="AF771" s="18"/>
      <c r="AG771" s="18"/>
      <c r="AH771" s="18"/>
      <c r="AI771" s="18"/>
      <c r="AJ771" s="18"/>
      <c r="AK771" s="18"/>
      <c r="AL771" s="18"/>
      <c r="AM771" s="18"/>
      <c r="AN771" s="18"/>
      <c r="AO771" s="18"/>
      <c r="AP771" s="18"/>
      <c r="AQ771" s="18"/>
      <c r="AR771" s="18"/>
      <c r="AS771" s="18"/>
      <c r="AT771" s="18"/>
      <c r="AU771" s="18"/>
      <c r="AV771" s="18"/>
      <c r="AW771" s="18"/>
      <c r="AX771" s="18"/>
      <c r="AY771" s="18"/>
      <c r="AZ771" s="18"/>
      <c r="BA771" s="18"/>
      <c r="BB771" s="18"/>
      <c r="BC771" s="18"/>
      <c r="BD771" s="18"/>
      <c r="BE771" s="18"/>
      <c r="BF771" s="18"/>
      <c r="BG771" s="18"/>
      <c r="BH771" s="18"/>
      <c r="BI771" s="18"/>
      <c r="BJ771" s="18"/>
      <c r="BK771" s="18"/>
      <c r="BL771" s="18"/>
      <c r="BM771" s="18"/>
      <c r="BN771" s="18"/>
      <c r="BO771" s="18"/>
      <c r="BP771" s="18"/>
      <c r="BQ771" s="18"/>
      <c r="BR771" s="18"/>
      <c r="BS771" s="18"/>
      <c r="BT771" s="18"/>
      <c r="BU771" s="18"/>
      <c r="BV771" s="18"/>
      <c r="BW771" s="18"/>
      <c r="BX771" s="18"/>
      <c r="BY771" s="18"/>
      <c r="BZ771" s="18"/>
      <c r="CA771" s="18"/>
      <c r="CB771" s="18"/>
      <c r="CC771" s="18"/>
      <c r="CD771" s="18"/>
      <c r="CE771" s="18"/>
      <c r="CF771" s="18"/>
      <c r="CG771" s="18"/>
      <c r="CH771" s="18"/>
      <c r="CI771" s="18"/>
      <c r="CJ771" s="18"/>
      <c r="CK771" s="18"/>
      <c r="CL771" s="18"/>
      <c r="CM771" s="18"/>
      <c r="CN771" s="18"/>
      <c r="CO771" s="18"/>
      <c r="CP771" s="18"/>
      <c r="CQ771" s="18"/>
      <c r="CR771" s="18"/>
      <c r="CS771" s="18"/>
      <c r="CT771" s="18"/>
      <c r="CU771" s="18"/>
      <c r="CV771" s="18"/>
      <c r="CW771" s="18"/>
      <c r="CX771" s="18"/>
      <c r="CY771" s="18"/>
      <c r="CZ771" s="18"/>
      <c r="DA771" s="18"/>
      <c r="DB771" s="18"/>
      <c r="DC771" s="18"/>
      <c r="DD771" s="18"/>
      <c r="DE771" s="18"/>
      <c r="DF771" s="18"/>
      <c r="DG771" s="18"/>
      <c r="DH771" s="18"/>
      <c r="DI771" s="18"/>
      <c r="DJ771" s="18"/>
      <c r="DK771" s="18"/>
      <c r="DL771" s="18"/>
      <c r="DM771" s="18"/>
      <c r="DN771" s="18"/>
      <c r="DO771" s="18"/>
      <c r="DP771" s="18"/>
      <c r="DQ771" s="18"/>
      <c r="DR771" s="18"/>
      <c r="DS771" s="18"/>
      <c r="DT771" s="18"/>
      <c r="DU771" s="18"/>
      <c r="DV771" s="18"/>
      <c r="DW771" s="18"/>
      <c r="DX771" s="18"/>
      <c r="DY771" s="18"/>
      <c r="DZ771" s="18"/>
      <c r="EA771" s="18"/>
      <c r="EB771" s="18"/>
      <c r="EC771" s="18"/>
      <c r="ED771" s="18"/>
      <c r="EE771" s="18"/>
      <c r="EF771" s="18"/>
      <c r="EG771" s="18"/>
      <c r="EH771" s="18"/>
      <c r="EI771" s="18"/>
      <c r="EJ771" s="18"/>
      <c r="EK771" s="18"/>
      <c r="EL771" s="18"/>
      <c r="EM771" s="18"/>
      <c r="EN771" s="18"/>
      <c r="EO771" s="18"/>
      <c r="EP771" s="18"/>
    </row>
    <row r="772" spans="4:146" x14ac:dyDescent="0.25">
      <c r="D772" s="106" t="s">
        <v>750</v>
      </c>
      <c r="E772" s="18"/>
      <c r="F772" s="18"/>
      <c r="G772" s="18"/>
      <c r="H772" s="18"/>
      <c r="I772" s="18"/>
      <c r="J772" s="18"/>
      <c r="K772" s="18"/>
      <c r="L772" s="18"/>
      <c r="M772" s="18"/>
      <c r="N772" s="18"/>
      <c r="O772" s="18"/>
      <c r="P772" s="18"/>
      <c r="Q772" s="18"/>
      <c r="R772" s="18"/>
      <c r="S772" s="18"/>
      <c r="T772" s="18"/>
      <c r="U772" s="18"/>
      <c r="V772" s="18"/>
      <c r="W772" s="18"/>
      <c r="X772" s="18"/>
      <c r="Y772" s="18"/>
      <c r="Z772" s="18"/>
      <c r="AA772" s="18"/>
      <c r="AB772" s="18"/>
      <c r="AC772" s="18"/>
      <c r="AD772" s="18"/>
      <c r="AE772" s="18"/>
      <c r="AF772" s="18"/>
      <c r="AG772" s="18"/>
      <c r="AH772" s="18"/>
      <c r="AI772" s="18"/>
      <c r="AJ772" s="18"/>
      <c r="AK772" s="18"/>
      <c r="AL772" s="18"/>
      <c r="AM772" s="18"/>
      <c r="AN772" s="18"/>
      <c r="AO772" s="18"/>
      <c r="AP772" s="18"/>
      <c r="AQ772" s="18"/>
      <c r="AR772" s="18"/>
      <c r="AS772" s="18"/>
      <c r="AT772" s="18"/>
      <c r="AU772" s="18"/>
      <c r="AV772" s="18"/>
      <c r="AW772" s="18"/>
      <c r="AX772" s="18"/>
      <c r="AY772" s="18"/>
      <c r="AZ772" s="18"/>
      <c r="BA772" s="18"/>
      <c r="BB772" s="18"/>
      <c r="BC772" s="18"/>
      <c r="BD772" s="18"/>
      <c r="BE772" s="18"/>
      <c r="BF772" s="18"/>
      <c r="BG772" s="18"/>
      <c r="BH772" s="18"/>
      <c r="BI772" s="18"/>
      <c r="BJ772" s="18"/>
      <c r="BK772" s="18"/>
      <c r="BL772" s="18"/>
      <c r="BM772" s="18"/>
      <c r="BN772" s="18"/>
      <c r="BO772" s="18"/>
      <c r="BP772" s="18"/>
      <c r="BQ772" s="18"/>
      <c r="BR772" s="18"/>
      <c r="BS772" s="18"/>
      <c r="BT772" s="18"/>
      <c r="BU772" s="18"/>
      <c r="BV772" s="18"/>
      <c r="BW772" s="18"/>
      <c r="BX772" s="18"/>
      <c r="BY772" s="18"/>
      <c r="BZ772" s="18"/>
      <c r="CA772" s="18"/>
      <c r="CB772" s="18"/>
      <c r="CC772" s="18"/>
      <c r="CD772" s="18"/>
      <c r="CE772" s="18"/>
      <c r="CF772" s="18"/>
      <c r="CG772" s="18"/>
      <c r="CH772" s="18"/>
      <c r="CI772" s="18"/>
      <c r="CJ772" s="18"/>
      <c r="CK772" s="18"/>
      <c r="CL772" s="18"/>
      <c r="CM772" s="18"/>
      <c r="CN772" s="18"/>
      <c r="CO772" s="18"/>
      <c r="CP772" s="18"/>
      <c r="CQ772" s="18"/>
      <c r="CR772" s="18"/>
      <c r="CS772" s="18"/>
      <c r="CT772" s="18"/>
      <c r="CU772" s="18"/>
      <c r="CV772" s="18"/>
      <c r="CW772" s="18"/>
      <c r="CX772" s="18"/>
      <c r="CY772" s="18"/>
      <c r="CZ772" s="18"/>
      <c r="DA772" s="18"/>
      <c r="DB772" s="18"/>
      <c r="DC772" s="18"/>
      <c r="DD772" s="18"/>
      <c r="DE772" s="18"/>
      <c r="DF772" s="18"/>
      <c r="DG772" s="18"/>
      <c r="DH772" s="18"/>
      <c r="DI772" s="18"/>
      <c r="DJ772" s="18"/>
      <c r="DK772" s="18"/>
      <c r="DL772" s="18"/>
      <c r="DM772" s="18"/>
      <c r="DN772" s="18"/>
      <c r="DO772" s="18"/>
      <c r="DP772" s="18"/>
      <c r="DQ772" s="18"/>
      <c r="DR772" s="18"/>
      <c r="DS772" s="18"/>
      <c r="DT772" s="18"/>
      <c r="DU772" s="18"/>
      <c r="DV772" s="18"/>
      <c r="DW772" s="18"/>
      <c r="DX772" s="18"/>
      <c r="DY772" s="18"/>
      <c r="DZ772" s="18"/>
      <c r="EA772" s="18"/>
      <c r="EB772" s="18"/>
      <c r="EC772" s="18"/>
      <c r="ED772" s="18"/>
      <c r="EE772" s="18"/>
      <c r="EF772" s="18"/>
      <c r="EG772" s="18"/>
      <c r="EH772" s="18"/>
      <c r="EI772" s="18"/>
      <c r="EJ772" s="18"/>
      <c r="EK772" s="18"/>
      <c r="EL772" s="18"/>
      <c r="EM772" s="18"/>
      <c r="EN772" s="18"/>
      <c r="EO772" s="18"/>
      <c r="EP772" s="18"/>
    </row>
    <row r="773" spans="4:146" x14ac:dyDescent="0.25">
      <c r="D773" s="106" t="s">
        <v>1289</v>
      </c>
      <c r="E773" s="18"/>
      <c r="F773" s="18"/>
      <c r="G773" s="18"/>
      <c r="H773" s="18"/>
      <c r="I773" s="18"/>
      <c r="J773" s="18"/>
      <c r="K773" s="18"/>
      <c r="L773" s="18"/>
      <c r="M773" s="18"/>
      <c r="N773" s="18"/>
      <c r="O773" s="18"/>
      <c r="P773" s="18"/>
      <c r="Q773" s="18"/>
      <c r="R773" s="18"/>
      <c r="S773" s="18"/>
      <c r="T773" s="18"/>
      <c r="U773" s="18"/>
      <c r="V773" s="18"/>
      <c r="W773" s="18"/>
      <c r="X773" s="18"/>
      <c r="Y773" s="18"/>
      <c r="Z773" s="18"/>
      <c r="AA773" s="18"/>
      <c r="AB773" s="18"/>
      <c r="AC773" s="18"/>
      <c r="AD773" s="18"/>
      <c r="AE773" s="18"/>
      <c r="AF773" s="18"/>
      <c r="AG773" s="18"/>
      <c r="AH773" s="18"/>
      <c r="AI773" s="18"/>
      <c r="AJ773" s="18"/>
      <c r="AK773" s="18"/>
      <c r="AL773" s="18"/>
      <c r="AM773" s="18"/>
      <c r="AN773" s="18"/>
      <c r="AO773" s="18"/>
      <c r="AP773" s="18"/>
      <c r="AQ773" s="18"/>
      <c r="AR773" s="18"/>
      <c r="AS773" s="18"/>
      <c r="AT773" s="18"/>
      <c r="AU773" s="18"/>
      <c r="AV773" s="18"/>
      <c r="AW773" s="18"/>
      <c r="AX773" s="18"/>
      <c r="AY773" s="18"/>
      <c r="AZ773" s="18"/>
      <c r="BA773" s="18"/>
      <c r="BB773" s="18"/>
      <c r="BC773" s="18"/>
      <c r="BD773" s="18"/>
      <c r="BE773" s="18"/>
      <c r="BF773" s="18"/>
      <c r="BG773" s="18"/>
      <c r="BH773" s="18"/>
      <c r="BI773" s="18"/>
      <c r="BJ773" s="18"/>
      <c r="BK773" s="18"/>
      <c r="BL773" s="18"/>
      <c r="BM773" s="18"/>
      <c r="BN773" s="18"/>
      <c r="BO773" s="18"/>
      <c r="BP773" s="18"/>
      <c r="BQ773" s="18"/>
      <c r="BR773" s="18"/>
      <c r="BS773" s="18"/>
      <c r="BT773" s="18"/>
      <c r="BU773" s="18"/>
      <c r="BV773" s="18"/>
      <c r="BW773" s="18"/>
      <c r="BX773" s="18"/>
      <c r="BY773" s="18"/>
      <c r="BZ773" s="18"/>
      <c r="CA773" s="18"/>
      <c r="CB773" s="18"/>
      <c r="CC773" s="18"/>
      <c r="CD773" s="18"/>
      <c r="CE773" s="18"/>
      <c r="CF773" s="18"/>
      <c r="CG773" s="18"/>
      <c r="CH773" s="18"/>
      <c r="CI773" s="18"/>
      <c r="CJ773" s="18"/>
      <c r="CK773" s="18"/>
      <c r="CL773" s="18"/>
      <c r="CM773" s="18"/>
      <c r="CN773" s="18"/>
      <c r="CO773" s="18"/>
      <c r="CP773" s="18"/>
      <c r="CQ773" s="18"/>
      <c r="CR773" s="18"/>
      <c r="CS773" s="18"/>
      <c r="CT773" s="18"/>
      <c r="CU773" s="18"/>
      <c r="CV773" s="18"/>
      <c r="CW773" s="18"/>
      <c r="CX773" s="18"/>
      <c r="CY773" s="18"/>
      <c r="CZ773" s="18"/>
      <c r="DA773" s="18"/>
      <c r="DB773" s="18"/>
      <c r="DC773" s="18"/>
      <c r="DD773" s="18"/>
      <c r="DE773" s="18"/>
      <c r="DF773" s="18"/>
      <c r="DG773" s="18"/>
      <c r="DH773" s="18"/>
      <c r="DI773" s="18"/>
      <c r="DJ773" s="18"/>
      <c r="DK773" s="18"/>
      <c r="DL773" s="18"/>
      <c r="DM773" s="18"/>
      <c r="DN773" s="18"/>
      <c r="DO773" s="18"/>
      <c r="DP773" s="18"/>
      <c r="DQ773" s="18"/>
      <c r="DR773" s="18"/>
      <c r="DS773" s="18"/>
      <c r="DT773" s="18"/>
      <c r="DU773" s="18"/>
      <c r="DV773" s="18"/>
      <c r="DW773" s="18"/>
      <c r="DX773" s="18"/>
      <c r="DY773" s="18"/>
      <c r="DZ773" s="18"/>
      <c r="EA773" s="18"/>
      <c r="EB773" s="18"/>
      <c r="EC773" s="18"/>
      <c r="ED773" s="18"/>
      <c r="EE773" s="18"/>
      <c r="EF773" s="18"/>
      <c r="EG773" s="18"/>
      <c r="EH773" s="18"/>
      <c r="EI773" s="18"/>
      <c r="EJ773" s="18"/>
      <c r="EK773" s="18"/>
      <c r="EL773" s="18"/>
      <c r="EM773" s="18"/>
      <c r="EN773" s="18"/>
      <c r="EO773" s="18"/>
      <c r="EP773" s="18"/>
    </row>
    <row r="774" spans="4:146" x14ac:dyDescent="0.25">
      <c r="D774" s="106"/>
      <c r="E774" s="18"/>
      <c r="F774" s="18"/>
      <c r="G774" s="18"/>
      <c r="H774" s="18"/>
      <c r="I774" s="18"/>
      <c r="J774" s="18"/>
      <c r="K774" s="18"/>
      <c r="L774" s="18"/>
      <c r="M774" s="18"/>
      <c r="N774" s="18"/>
      <c r="O774" s="18"/>
      <c r="P774" s="18"/>
      <c r="Q774" s="18"/>
      <c r="R774" s="18"/>
      <c r="S774" s="18"/>
      <c r="T774" s="18"/>
      <c r="U774" s="18"/>
      <c r="V774" s="18"/>
      <c r="W774" s="18"/>
      <c r="X774" s="18"/>
      <c r="Y774" s="18"/>
      <c r="Z774" s="18"/>
      <c r="AA774" s="18"/>
      <c r="AB774" s="18"/>
      <c r="AC774" s="18"/>
      <c r="AD774" s="18"/>
      <c r="AE774" s="18"/>
      <c r="AF774" s="18"/>
      <c r="AG774" s="18"/>
      <c r="AH774" s="18"/>
      <c r="AI774" s="18"/>
      <c r="AJ774" s="18"/>
      <c r="AK774" s="18"/>
      <c r="AL774" s="18"/>
      <c r="AM774" s="18"/>
      <c r="AN774" s="18"/>
      <c r="AO774" s="18"/>
      <c r="AP774" s="18"/>
      <c r="AQ774" s="18"/>
      <c r="AR774" s="18"/>
      <c r="AS774" s="18"/>
      <c r="AT774" s="18"/>
      <c r="AU774" s="18"/>
      <c r="AV774" s="18"/>
      <c r="AW774" s="18"/>
      <c r="AX774" s="18"/>
      <c r="AY774" s="18"/>
      <c r="AZ774" s="18"/>
      <c r="BA774" s="18"/>
      <c r="BB774" s="18"/>
      <c r="BC774" s="18"/>
      <c r="BD774" s="18"/>
      <c r="BE774" s="18"/>
      <c r="BF774" s="18"/>
      <c r="BG774" s="18"/>
      <c r="BH774" s="18"/>
      <c r="BI774" s="18"/>
      <c r="BJ774" s="18"/>
      <c r="BK774" s="18"/>
      <c r="BL774" s="18"/>
      <c r="BM774" s="18"/>
      <c r="BN774" s="18"/>
      <c r="BO774" s="18"/>
      <c r="BP774" s="18"/>
      <c r="BQ774" s="18"/>
      <c r="BR774" s="18"/>
      <c r="BS774" s="18"/>
      <c r="BT774" s="18"/>
      <c r="BU774" s="18"/>
      <c r="BV774" s="18"/>
      <c r="BW774" s="18"/>
      <c r="BX774" s="18"/>
      <c r="BY774" s="18"/>
      <c r="BZ774" s="18"/>
      <c r="CA774" s="18"/>
      <c r="CB774" s="18"/>
      <c r="CC774" s="18"/>
      <c r="CD774" s="18"/>
      <c r="CE774" s="18"/>
      <c r="CF774" s="18"/>
      <c r="CG774" s="18"/>
      <c r="CH774" s="18"/>
      <c r="CI774" s="18"/>
      <c r="CJ774" s="18"/>
      <c r="CK774" s="18"/>
      <c r="CL774" s="18"/>
      <c r="CM774" s="18"/>
      <c r="CN774" s="18"/>
      <c r="CO774" s="18"/>
      <c r="CP774" s="18"/>
      <c r="CQ774" s="18"/>
      <c r="CR774" s="18"/>
      <c r="CS774" s="18"/>
      <c r="CT774" s="18"/>
      <c r="CU774" s="18"/>
      <c r="CV774" s="18"/>
      <c r="CW774" s="18"/>
      <c r="CX774" s="18"/>
      <c r="CY774" s="18"/>
      <c r="CZ774" s="18"/>
      <c r="DA774" s="18"/>
      <c r="DB774" s="18"/>
      <c r="DC774" s="18"/>
      <c r="DD774" s="18"/>
      <c r="DE774" s="18"/>
      <c r="DF774" s="18"/>
      <c r="DG774" s="18"/>
      <c r="DH774" s="18"/>
      <c r="DI774" s="18"/>
      <c r="DJ774" s="18"/>
      <c r="DK774" s="18"/>
      <c r="DL774" s="18"/>
      <c r="DM774" s="18"/>
      <c r="DN774" s="18"/>
      <c r="DO774" s="18"/>
      <c r="DP774" s="18"/>
      <c r="DQ774" s="18"/>
      <c r="DR774" s="18"/>
      <c r="DS774" s="18"/>
      <c r="DT774" s="18"/>
      <c r="DU774" s="18"/>
      <c r="DV774" s="18"/>
      <c r="DW774" s="18"/>
      <c r="DX774" s="18"/>
      <c r="DY774" s="18"/>
      <c r="DZ774" s="18"/>
      <c r="EA774" s="18"/>
      <c r="EB774" s="18"/>
      <c r="EC774" s="18"/>
      <c r="ED774" s="18"/>
      <c r="EE774" s="18"/>
      <c r="EF774" s="18"/>
      <c r="EG774" s="18"/>
      <c r="EH774" s="18"/>
      <c r="EI774" s="18"/>
      <c r="EJ774" s="18"/>
      <c r="EK774" s="18"/>
      <c r="EL774" s="18"/>
      <c r="EM774" s="18"/>
      <c r="EN774" s="18"/>
      <c r="EO774" s="18"/>
      <c r="EP774" s="18"/>
    </row>
    <row r="775" spans="4:146" x14ac:dyDescent="0.25">
      <c r="D775" s="106" t="s">
        <v>752</v>
      </c>
      <c r="E775" s="18"/>
      <c r="F775" s="18"/>
      <c r="G775" s="18"/>
      <c r="H775" s="18"/>
      <c r="I775" s="18"/>
      <c r="J775" s="18"/>
      <c r="K775" s="18"/>
      <c r="L775" s="18"/>
      <c r="M775" s="18"/>
      <c r="N775" s="18"/>
      <c r="O775" s="18"/>
      <c r="P775" s="18"/>
      <c r="Q775" s="18"/>
      <c r="R775" s="18"/>
      <c r="S775" s="18"/>
      <c r="T775" s="18"/>
      <c r="U775" s="18"/>
      <c r="V775" s="18"/>
      <c r="W775" s="18"/>
      <c r="X775" s="18"/>
      <c r="Y775" s="18"/>
      <c r="Z775" s="18"/>
      <c r="AA775" s="18"/>
      <c r="AB775" s="18"/>
      <c r="AC775" s="18"/>
      <c r="AD775" s="18"/>
      <c r="AE775" s="18"/>
      <c r="AF775" s="18"/>
      <c r="AG775" s="18"/>
      <c r="AH775" s="18"/>
      <c r="AI775" s="18"/>
      <c r="AJ775" s="18"/>
      <c r="AK775" s="18"/>
      <c r="AL775" s="18"/>
      <c r="AM775" s="18"/>
      <c r="AN775" s="18"/>
      <c r="AO775" s="18"/>
      <c r="AP775" s="18"/>
      <c r="AQ775" s="18"/>
      <c r="AR775" s="18"/>
      <c r="AS775" s="18"/>
      <c r="AT775" s="18"/>
      <c r="AU775" s="18"/>
      <c r="AV775" s="18"/>
      <c r="AW775" s="18"/>
      <c r="AX775" s="18"/>
      <c r="AY775" s="18"/>
      <c r="AZ775" s="18"/>
      <c r="BA775" s="18"/>
      <c r="BB775" s="18"/>
      <c r="BC775" s="18"/>
      <c r="BD775" s="18"/>
      <c r="BE775" s="18"/>
      <c r="BF775" s="18"/>
      <c r="BG775" s="18"/>
      <c r="BH775" s="18"/>
      <c r="BI775" s="18"/>
      <c r="BJ775" s="18"/>
      <c r="BK775" s="18"/>
      <c r="BL775" s="18"/>
      <c r="BM775" s="18"/>
      <c r="BN775" s="18"/>
      <c r="BO775" s="18"/>
      <c r="BP775" s="18"/>
      <c r="BQ775" s="18"/>
      <c r="BR775" s="18"/>
      <c r="BS775" s="18"/>
      <c r="BT775" s="18"/>
      <c r="BU775" s="18"/>
      <c r="BV775" s="18"/>
      <c r="BW775" s="18"/>
      <c r="BX775" s="18"/>
      <c r="BY775" s="18"/>
      <c r="BZ775" s="18"/>
      <c r="CA775" s="18"/>
      <c r="CB775" s="18"/>
      <c r="CC775" s="18"/>
      <c r="CD775" s="18"/>
      <c r="CE775" s="18"/>
      <c r="CF775" s="18"/>
      <c r="CG775" s="18"/>
      <c r="CH775" s="18"/>
      <c r="CI775" s="18"/>
      <c r="CJ775" s="18"/>
      <c r="CK775" s="18"/>
      <c r="CL775" s="18"/>
      <c r="CM775" s="18"/>
      <c r="CN775" s="18"/>
      <c r="CO775" s="18"/>
      <c r="CP775" s="18"/>
      <c r="CQ775" s="18"/>
      <c r="CR775" s="18"/>
      <c r="CS775" s="18"/>
      <c r="CT775" s="18"/>
      <c r="CU775" s="18"/>
      <c r="CV775" s="18"/>
      <c r="CW775" s="18"/>
      <c r="CX775" s="18"/>
      <c r="CY775" s="18"/>
      <c r="CZ775" s="18"/>
      <c r="DA775" s="18"/>
      <c r="DB775" s="18"/>
      <c r="DC775" s="18"/>
      <c r="DD775" s="18"/>
      <c r="DE775" s="18"/>
      <c r="DF775" s="18"/>
      <c r="DG775" s="18"/>
      <c r="DH775" s="18"/>
      <c r="DI775" s="18"/>
      <c r="DJ775" s="18"/>
      <c r="DK775" s="18"/>
      <c r="DL775" s="18"/>
      <c r="DM775" s="18"/>
      <c r="DN775" s="18"/>
      <c r="DO775" s="18"/>
      <c r="DP775" s="18"/>
      <c r="DQ775" s="18"/>
      <c r="DR775" s="18"/>
      <c r="DS775" s="18"/>
      <c r="DT775" s="18"/>
      <c r="DU775" s="18"/>
      <c r="DV775" s="18"/>
      <c r="DW775" s="18"/>
      <c r="DX775" s="18"/>
      <c r="DY775" s="18"/>
      <c r="DZ775" s="18"/>
      <c r="EA775" s="18"/>
      <c r="EB775" s="18"/>
      <c r="EC775" s="18"/>
      <c r="ED775" s="18"/>
      <c r="EE775" s="18"/>
      <c r="EF775" s="18"/>
      <c r="EG775" s="18"/>
      <c r="EH775" s="18"/>
      <c r="EI775" s="18"/>
      <c r="EJ775" s="18"/>
      <c r="EK775" s="18"/>
      <c r="EL775" s="18"/>
      <c r="EM775" s="18"/>
      <c r="EN775" s="18"/>
      <c r="EO775" s="18"/>
      <c r="EP775" s="18"/>
    </row>
    <row r="776" spans="4:146" x14ac:dyDescent="0.25">
      <c r="D776" s="106" t="s">
        <v>1290</v>
      </c>
      <c r="E776" s="18"/>
      <c r="F776" s="18"/>
      <c r="G776" s="18"/>
      <c r="H776" s="18"/>
      <c r="I776" s="18"/>
      <c r="J776" s="18"/>
      <c r="K776" s="18"/>
      <c r="L776" s="18"/>
      <c r="M776" s="18"/>
      <c r="N776" s="18"/>
      <c r="O776" s="18"/>
      <c r="P776" s="18"/>
      <c r="Q776" s="18"/>
      <c r="R776" s="18"/>
      <c r="S776" s="18"/>
      <c r="T776" s="18"/>
      <c r="U776" s="18"/>
      <c r="V776" s="18"/>
      <c r="W776" s="18"/>
      <c r="X776" s="18"/>
      <c r="Y776" s="18"/>
      <c r="Z776" s="18"/>
      <c r="AA776" s="18"/>
      <c r="AB776" s="18"/>
      <c r="AC776" s="18"/>
      <c r="AD776" s="18"/>
      <c r="AE776" s="18"/>
      <c r="AF776" s="18"/>
      <c r="AG776" s="18"/>
      <c r="AH776" s="18"/>
      <c r="AI776" s="18"/>
      <c r="AJ776" s="18"/>
      <c r="AK776" s="18"/>
      <c r="AL776" s="18"/>
      <c r="AM776" s="18"/>
      <c r="AN776" s="18"/>
      <c r="AO776" s="18"/>
      <c r="AP776" s="18"/>
      <c r="AQ776" s="18"/>
      <c r="AR776" s="18"/>
      <c r="AS776" s="18"/>
      <c r="AT776" s="18"/>
      <c r="AU776" s="18"/>
      <c r="AV776" s="18"/>
      <c r="AW776" s="18"/>
      <c r="AX776" s="18"/>
      <c r="AY776" s="18"/>
      <c r="AZ776" s="18"/>
      <c r="BA776" s="18"/>
      <c r="BB776" s="18"/>
      <c r="BC776" s="18"/>
      <c r="BD776" s="18"/>
      <c r="BE776" s="18"/>
      <c r="BF776" s="18"/>
      <c r="BG776" s="18"/>
      <c r="BH776" s="18"/>
      <c r="BI776" s="18"/>
      <c r="BJ776" s="18"/>
      <c r="BK776" s="18"/>
      <c r="BL776" s="18"/>
      <c r="BM776" s="18"/>
      <c r="BN776" s="18"/>
      <c r="BO776" s="18"/>
      <c r="BP776" s="18"/>
      <c r="BQ776" s="18"/>
      <c r="BR776" s="18"/>
      <c r="BS776" s="18"/>
      <c r="BT776" s="18"/>
      <c r="BU776" s="18"/>
      <c r="BV776" s="18"/>
      <c r="BW776" s="18"/>
      <c r="BX776" s="18"/>
      <c r="BY776" s="18"/>
      <c r="BZ776" s="18"/>
      <c r="CA776" s="18"/>
      <c r="CB776" s="18"/>
      <c r="CC776" s="18"/>
      <c r="CD776" s="18"/>
      <c r="CE776" s="18"/>
      <c r="CF776" s="18"/>
      <c r="CG776" s="18"/>
      <c r="CH776" s="18"/>
      <c r="CI776" s="18"/>
      <c r="CJ776" s="18"/>
      <c r="CK776" s="18"/>
      <c r="CL776" s="18"/>
      <c r="CM776" s="18"/>
      <c r="CN776" s="18"/>
      <c r="CO776" s="18"/>
      <c r="CP776" s="18"/>
      <c r="CQ776" s="18"/>
      <c r="CR776" s="18"/>
      <c r="CS776" s="18"/>
      <c r="CT776" s="18"/>
      <c r="CU776" s="18"/>
      <c r="CV776" s="18"/>
      <c r="CW776" s="18"/>
      <c r="CX776" s="18"/>
      <c r="CY776" s="18"/>
      <c r="CZ776" s="18"/>
      <c r="DA776" s="18"/>
      <c r="DB776" s="18"/>
      <c r="DC776" s="18"/>
      <c r="DD776" s="18"/>
      <c r="DE776" s="18"/>
      <c r="DF776" s="18"/>
      <c r="DG776" s="18"/>
      <c r="DH776" s="18"/>
      <c r="DI776" s="18"/>
      <c r="DJ776" s="18"/>
      <c r="DK776" s="18"/>
      <c r="DL776" s="18"/>
      <c r="DM776" s="18"/>
      <c r="DN776" s="18"/>
      <c r="DO776" s="18"/>
      <c r="DP776" s="18"/>
      <c r="DQ776" s="18"/>
      <c r="DR776" s="18"/>
      <c r="DS776" s="18"/>
      <c r="DT776" s="18"/>
      <c r="DU776" s="18"/>
      <c r="DV776" s="18"/>
      <c r="DW776" s="18"/>
      <c r="DX776" s="18"/>
      <c r="DY776" s="18"/>
      <c r="DZ776" s="18"/>
      <c r="EA776" s="18"/>
      <c r="EB776" s="18"/>
      <c r="EC776" s="18"/>
      <c r="ED776" s="18"/>
      <c r="EE776" s="18"/>
      <c r="EF776" s="18"/>
      <c r="EG776" s="18"/>
      <c r="EH776" s="18"/>
      <c r="EI776" s="18"/>
      <c r="EJ776" s="18"/>
      <c r="EK776" s="18"/>
      <c r="EL776" s="18"/>
      <c r="EM776" s="18"/>
      <c r="EN776" s="18"/>
      <c r="EO776" s="18"/>
      <c r="EP776" s="18"/>
    </row>
    <row r="777" spans="4:146" x14ac:dyDescent="0.25">
      <c r="D777" s="106"/>
      <c r="E777" s="18"/>
      <c r="F777" s="18"/>
      <c r="G777" s="18"/>
      <c r="H777" s="18"/>
      <c r="I777" s="18"/>
      <c r="J777" s="18"/>
      <c r="K777" s="18"/>
      <c r="L777" s="18"/>
      <c r="M777" s="18"/>
      <c r="N777" s="18"/>
      <c r="O777" s="18"/>
      <c r="P777" s="18"/>
      <c r="Q777" s="18"/>
      <c r="R777" s="18"/>
      <c r="S777" s="18"/>
      <c r="T777" s="18"/>
      <c r="U777" s="18"/>
      <c r="V777" s="18"/>
      <c r="W777" s="18"/>
      <c r="X777" s="18"/>
      <c r="Y777" s="18"/>
      <c r="Z777" s="18"/>
      <c r="AA777" s="18"/>
      <c r="AB777" s="18"/>
      <c r="AC777" s="18"/>
      <c r="AD777" s="18"/>
      <c r="AE777" s="18"/>
      <c r="AF777" s="18"/>
      <c r="AG777" s="18"/>
      <c r="AH777" s="18"/>
      <c r="AI777" s="18"/>
      <c r="AJ777" s="18"/>
      <c r="AK777" s="18"/>
      <c r="AL777" s="18"/>
      <c r="AM777" s="18"/>
      <c r="AN777" s="18"/>
      <c r="AO777" s="18"/>
      <c r="AP777" s="18"/>
      <c r="AQ777" s="18"/>
      <c r="AR777" s="18"/>
      <c r="AS777" s="18"/>
      <c r="AT777" s="18"/>
      <c r="AU777" s="18"/>
      <c r="AV777" s="18"/>
      <c r="AW777" s="18"/>
      <c r="AX777" s="18"/>
      <c r="AY777" s="18"/>
      <c r="AZ777" s="18"/>
      <c r="BA777" s="18"/>
      <c r="BB777" s="18"/>
      <c r="BC777" s="18"/>
      <c r="BD777" s="18"/>
      <c r="BE777" s="18"/>
      <c r="BF777" s="18"/>
      <c r="BG777" s="18"/>
      <c r="BH777" s="18"/>
      <c r="BI777" s="18"/>
      <c r="BJ777" s="18"/>
      <c r="BK777" s="18"/>
      <c r="BL777" s="18"/>
      <c r="BM777" s="18"/>
      <c r="BN777" s="18"/>
      <c r="BO777" s="18"/>
      <c r="BP777" s="18"/>
      <c r="BQ777" s="18"/>
      <c r="BR777" s="18"/>
      <c r="BS777" s="18"/>
      <c r="BT777" s="18"/>
      <c r="BU777" s="18"/>
      <c r="BV777" s="18"/>
      <c r="BW777" s="18"/>
      <c r="BX777" s="18"/>
      <c r="BY777" s="18"/>
      <c r="BZ777" s="18"/>
      <c r="CA777" s="18"/>
      <c r="CB777" s="18"/>
      <c r="CC777" s="18"/>
      <c r="CD777" s="18"/>
      <c r="CE777" s="18"/>
      <c r="CF777" s="18"/>
      <c r="CG777" s="18"/>
      <c r="CH777" s="18"/>
      <c r="CI777" s="18"/>
      <c r="CJ777" s="18"/>
      <c r="CK777" s="18"/>
      <c r="CL777" s="18"/>
      <c r="CM777" s="18"/>
      <c r="CN777" s="18"/>
      <c r="CO777" s="18"/>
      <c r="CP777" s="18"/>
      <c r="CQ777" s="18"/>
      <c r="CR777" s="18"/>
      <c r="CS777" s="18"/>
      <c r="CT777" s="18"/>
      <c r="CU777" s="18"/>
      <c r="CV777" s="18"/>
      <c r="CW777" s="18"/>
      <c r="CX777" s="18"/>
      <c r="CY777" s="18"/>
      <c r="CZ777" s="18"/>
      <c r="DA777" s="18"/>
      <c r="DB777" s="18"/>
      <c r="DC777" s="18"/>
      <c r="DD777" s="18"/>
      <c r="DE777" s="18"/>
      <c r="DF777" s="18"/>
      <c r="DG777" s="18"/>
      <c r="DH777" s="18"/>
      <c r="DI777" s="18"/>
      <c r="DJ777" s="18"/>
      <c r="DK777" s="18"/>
      <c r="DL777" s="18"/>
      <c r="DM777" s="18"/>
      <c r="DN777" s="18"/>
      <c r="DO777" s="18"/>
      <c r="DP777" s="18"/>
      <c r="DQ777" s="18"/>
      <c r="DR777" s="18"/>
      <c r="DS777" s="18"/>
      <c r="DT777" s="18"/>
      <c r="DU777" s="18"/>
      <c r="DV777" s="18"/>
      <c r="DW777" s="18"/>
      <c r="DX777" s="18"/>
      <c r="DY777" s="18"/>
      <c r="DZ777" s="18"/>
      <c r="EA777" s="18"/>
      <c r="EB777" s="18"/>
      <c r="EC777" s="18"/>
      <c r="ED777" s="18"/>
      <c r="EE777" s="18"/>
      <c r="EF777" s="18"/>
      <c r="EG777" s="18"/>
      <c r="EH777" s="18"/>
      <c r="EI777" s="18"/>
      <c r="EJ777" s="18"/>
      <c r="EK777" s="18"/>
      <c r="EL777" s="18"/>
      <c r="EM777" s="18"/>
      <c r="EN777" s="18"/>
      <c r="EO777" s="18"/>
      <c r="EP777" s="18"/>
    </row>
    <row r="778" spans="4:146" x14ac:dyDescent="0.25">
      <c r="D778" s="106" t="s">
        <v>793</v>
      </c>
      <c r="E778" s="18"/>
      <c r="F778" s="18"/>
      <c r="G778" s="18"/>
      <c r="H778" s="18"/>
      <c r="I778" s="18"/>
      <c r="J778" s="18"/>
      <c r="K778" s="18"/>
      <c r="L778" s="18"/>
      <c r="M778" s="18"/>
      <c r="N778" s="18"/>
      <c r="O778" s="18"/>
      <c r="P778" s="18"/>
      <c r="Q778" s="18"/>
      <c r="R778" s="18"/>
      <c r="S778" s="18"/>
      <c r="T778" s="18"/>
      <c r="U778" s="18"/>
      <c r="V778" s="18"/>
      <c r="W778" s="18"/>
      <c r="X778" s="18"/>
      <c r="Y778" s="18"/>
      <c r="Z778" s="18"/>
      <c r="AA778" s="18"/>
      <c r="AB778" s="18"/>
      <c r="AC778" s="18"/>
      <c r="AD778" s="18"/>
      <c r="AE778" s="18"/>
      <c r="AF778" s="18"/>
      <c r="AG778" s="18"/>
      <c r="AH778" s="18"/>
      <c r="AI778" s="18"/>
      <c r="AJ778" s="18"/>
      <c r="AK778" s="18"/>
      <c r="AL778" s="18"/>
      <c r="AM778" s="18"/>
      <c r="AN778" s="18"/>
      <c r="AO778" s="18"/>
      <c r="AP778" s="18"/>
      <c r="AQ778" s="18"/>
      <c r="AR778" s="18"/>
      <c r="AS778" s="18"/>
      <c r="AT778" s="18"/>
      <c r="AU778" s="18"/>
      <c r="AV778" s="18"/>
      <c r="AW778" s="18"/>
      <c r="AX778" s="18"/>
      <c r="AY778" s="18"/>
      <c r="AZ778" s="18"/>
      <c r="BA778" s="18"/>
      <c r="BB778" s="18"/>
      <c r="BC778" s="18"/>
      <c r="BD778" s="18"/>
      <c r="BE778" s="18"/>
      <c r="BF778" s="18"/>
      <c r="BG778" s="18"/>
      <c r="BH778" s="18"/>
      <c r="BI778" s="18"/>
      <c r="BJ778" s="18"/>
      <c r="BK778" s="18"/>
      <c r="BL778" s="18"/>
      <c r="BM778" s="18"/>
      <c r="BN778" s="18"/>
      <c r="BO778" s="18"/>
      <c r="BP778" s="18"/>
      <c r="BQ778" s="18"/>
      <c r="BR778" s="18"/>
      <c r="BS778" s="18"/>
      <c r="BT778" s="18"/>
      <c r="BU778" s="18"/>
      <c r="BV778" s="18"/>
      <c r="BW778" s="18"/>
      <c r="BX778" s="18"/>
      <c r="BY778" s="18"/>
      <c r="BZ778" s="18"/>
      <c r="CA778" s="18"/>
      <c r="CB778" s="18"/>
      <c r="CC778" s="18"/>
      <c r="CD778" s="18"/>
      <c r="CE778" s="18"/>
      <c r="CF778" s="18"/>
      <c r="CG778" s="18"/>
      <c r="CH778" s="18"/>
      <c r="CI778" s="18"/>
      <c r="CJ778" s="18"/>
      <c r="CK778" s="18"/>
      <c r="CL778" s="18"/>
      <c r="CM778" s="18"/>
      <c r="CN778" s="18"/>
      <c r="CO778" s="18"/>
      <c r="CP778" s="18"/>
      <c r="CQ778" s="18"/>
      <c r="CR778" s="18"/>
      <c r="CS778" s="18"/>
      <c r="CT778" s="18"/>
      <c r="CU778" s="18"/>
      <c r="CV778" s="18"/>
      <c r="CW778" s="18"/>
      <c r="CX778" s="18"/>
      <c r="CY778" s="18"/>
      <c r="CZ778" s="18"/>
      <c r="DA778" s="18"/>
      <c r="DB778" s="18"/>
      <c r="DC778" s="18"/>
      <c r="DD778" s="18"/>
      <c r="DE778" s="18"/>
      <c r="DF778" s="18"/>
      <c r="DG778" s="18"/>
      <c r="DH778" s="18"/>
      <c r="DI778" s="18"/>
      <c r="DJ778" s="18"/>
      <c r="DK778" s="18"/>
      <c r="DL778" s="18"/>
      <c r="DM778" s="18"/>
      <c r="DN778" s="18"/>
      <c r="DO778" s="18"/>
      <c r="DP778" s="18"/>
      <c r="DQ778" s="18"/>
      <c r="DR778" s="18"/>
      <c r="DS778" s="18"/>
      <c r="DT778" s="18"/>
      <c r="DU778" s="18"/>
      <c r="DV778" s="18"/>
      <c r="DW778" s="18"/>
      <c r="DX778" s="18"/>
      <c r="DY778" s="18"/>
      <c r="DZ778" s="18"/>
      <c r="EA778" s="18"/>
      <c r="EB778" s="18"/>
      <c r="EC778" s="18"/>
      <c r="ED778" s="18"/>
      <c r="EE778" s="18"/>
      <c r="EF778" s="18"/>
      <c r="EG778" s="18"/>
      <c r="EH778" s="18"/>
      <c r="EI778" s="18"/>
      <c r="EJ778" s="18"/>
      <c r="EK778" s="18"/>
      <c r="EL778" s="18"/>
      <c r="EM778" s="18"/>
      <c r="EN778" s="18"/>
      <c r="EO778" s="18"/>
      <c r="EP778" s="18"/>
    </row>
    <row r="779" spans="4:146" x14ac:dyDescent="0.25">
      <c r="D779" s="106" t="s">
        <v>1291</v>
      </c>
      <c r="E779" s="18"/>
      <c r="F779" s="18"/>
      <c r="G779" s="18"/>
      <c r="H779" s="18"/>
      <c r="I779" s="18"/>
      <c r="J779" s="18"/>
      <c r="K779" s="18"/>
      <c r="L779" s="18"/>
      <c r="M779" s="18"/>
      <c r="N779" s="18"/>
      <c r="O779" s="18"/>
      <c r="P779" s="18"/>
      <c r="Q779" s="18"/>
      <c r="R779" s="18"/>
      <c r="S779" s="18"/>
      <c r="T779" s="18"/>
      <c r="U779" s="18"/>
      <c r="V779" s="18"/>
      <c r="W779" s="18"/>
      <c r="X779" s="18"/>
      <c r="Y779" s="18"/>
      <c r="Z779" s="18"/>
      <c r="AA779" s="18"/>
      <c r="AB779" s="18"/>
      <c r="AC779" s="18"/>
      <c r="AD779" s="18"/>
      <c r="AE779" s="18"/>
      <c r="AF779" s="18"/>
      <c r="AG779" s="18"/>
      <c r="AH779" s="18"/>
      <c r="AI779" s="18"/>
      <c r="AJ779" s="18"/>
      <c r="AK779" s="18"/>
      <c r="AL779" s="18"/>
      <c r="AM779" s="18"/>
      <c r="AN779" s="18"/>
      <c r="AO779" s="18"/>
      <c r="AP779" s="18"/>
      <c r="AQ779" s="18"/>
      <c r="AR779" s="18"/>
      <c r="AS779" s="18"/>
      <c r="AT779" s="18"/>
      <c r="AU779" s="18"/>
      <c r="AV779" s="18"/>
      <c r="AW779" s="18"/>
      <c r="AX779" s="18"/>
      <c r="AY779" s="18"/>
      <c r="AZ779" s="18"/>
      <c r="BA779" s="18"/>
      <c r="BB779" s="18"/>
      <c r="BC779" s="18"/>
      <c r="BD779" s="18"/>
      <c r="BE779" s="18"/>
      <c r="BF779" s="18"/>
      <c r="BG779" s="18"/>
      <c r="BH779" s="18"/>
      <c r="BI779" s="18"/>
      <c r="BJ779" s="18"/>
      <c r="BK779" s="18"/>
      <c r="BL779" s="18"/>
      <c r="BM779" s="18"/>
      <c r="BN779" s="18"/>
      <c r="BO779" s="18"/>
      <c r="BP779" s="18"/>
      <c r="BQ779" s="18"/>
      <c r="BR779" s="18"/>
      <c r="BS779" s="18"/>
      <c r="BT779" s="18"/>
      <c r="BU779" s="18"/>
      <c r="BV779" s="18"/>
      <c r="BW779" s="18"/>
      <c r="BX779" s="18"/>
      <c r="BY779" s="18"/>
      <c r="BZ779" s="18"/>
      <c r="CA779" s="18"/>
      <c r="CB779" s="18"/>
      <c r="CC779" s="18"/>
      <c r="CD779" s="18"/>
      <c r="CE779" s="18"/>
      <c r="CF779" s="18"/>
      <c r="CG779" s="18"/>
      <c r="CH779" s="18"/>
      <c r="CI779" s="18"/>
      <c r="CJ779" s="18"/>
      <c r="CK779" s="18"/>
      <c r="CL779" s="18"/>
      <c r="CM779" s="18"/>
      <c r="CN779" s="18"/>
      <c r="CO779" s="18"/>
      <c r="CP779" s="18"/>
      <c r="CQ779" s="18"/>
      <c r="CR779" s="18"/>
      <c r="CS779" s="18"/>
      <c r="CT779" s="18"/>
      <c r="CU779" s="18"/>
      <c r="CV779" s="18"/>
      <c r="CW779" s="18"/>
      <c r="CX779" s="18"/>
      <c r="CY779" s="18"/>
      <c r="CZ779" s="18"/>
      <c r="DA779" s="18"/>
      <c r="DB779" s="18"/>
      <c r="DC779" s="18"/>
      <c r="DD779" s="18"/>
      <c r="DE779" s="18"/>
      <c r="DF779" s="18"/>
      <c r="DG779" s="18"/>
      <c r="DH779" s="18"/>
      <c r="DI779" s="18"/>
      <c r="DJ779" s="18"/>
      <c r="DK779" s="18"/>
      <c r="DL779" s="18"/>
      <c r="DM779" s="18"/>
      <c r="DN779" s="18"/>
      <c r="DO779" s="18"/>
      <c r="DP779" s="18"/>
      <c r="DQ779" s="18"/>
      <c r="DR779" s="18"/>
      <c r="DS779" s="18"/>
      <c r="DT779" s="18"/>
      <c r="DU779" s="18"/>
      <c r="DV779" s="18"/>
      <c r="DW779" s="18"/>
      <c r="DX779" s="18"/>
      <c r="DY779" s="18"/>
      <c r="DZ779" s="18"/>
      <c r="EA779" s="18"/>
      <c r="EB779" s="18"/>
      <c r="EC779" s="18"/>
      <c r="ED779" s="18"/>
      <c r="EE779" s="18"/>
      <c r="EF779" s="18"/>
      <c r="EG779" s="18"/>
      <c r="EH779" s="18"/>
      <c r="EI779" s="18"/>
      <c r="EJ779" s="18"/>
      <c r="EK779" s="18"/>
      <c r="EL779" s="18"/>
      <c r="EM779" s="18"/>
      <c r="EN779" s="18"/>
      <c r="EO779" s="18"/>
      <c r="EP779" s="18"/>
    </row>
    <row r="780" spans="4:146" x14ac:dyDescent="0.25">
      <c r="D780" s="106"/>
      <c r="E780" s="18"/>
      <c r="F780" s="18"/>
      <c r="G780" s="18"/>
      <c r="H780" s="18"/>
      <c r="I780" s="18"/>
      <c r="J780" s="18"/>
      <c r="K780" s="18"/>
      <c r="L780" s="18"/>
      <c r="M780" s="18"/>
      <c r="N780" s="18"/>
      <c r="O780" s="18"/>
      <c r="P780" s="18"/>
      <c r="Q780" s="18"/>
      <c r="R780" s="18"/>
      <c r="S780" s="18"/>
      <c r="T780" s="18"/>
      <c r="U780" s="18"/>
      <c r="V780" s="18"/>
      <c r="W780" s="18"/>
      <c r="X780" s="18"/>
      <c r="Y780" s="18"/>
      <c r="Z780" s="18"/>
      <c r="AA780" s="18"/>
      <c r="AB780" s="18"/>
      <c r="AC780" s="18"/>
      <c r="AD780" s="18"/>
      <c r="AE780" s="18"/>
      <c r="AF780" s="18"/>
      <c r="AG780" s="18"/>
      <c r="AH780" s="18"/>
      <c r="AI780" s="18"/>
      <c r="AJ780" s="18"/>
      <c r="AK780" s="18"/>
      <c r="AL780" s="18"/>
      <c r="AM780" s="18"/>
      <c r="AN780" s="18"/>
      <c r="AO780" s="18"/>
      <c r="AP780" s="18"/>
      <c r="AQ780" s="18"/>
      <c r="AR780" s="18"/>
      <c r="AS780" s="18"/>
      <c r="AT780" s="18"/>
      <c r="AU780" s="18"/>
      <c r="AV780" s="18"/>
      <c r="AW780" s="18"/>
      <c r="AX780" s="18"/>
      <c r="AY780" s="18"/>
      <c r="AZ780" s="18"/>
      <c r="BA780" s="18"/>
      <c r="BB780" s="18"/>
      <c r="BC780" s="18"/>
      <c r="BD780" s="18"/>
      <c r="BE780" s="18"/>
      <c r="BF780" s="18"/>
      <c r="BG780" s="18"/>
      <c r="BH780" s="18"/>
      <c r="BI780" s="18"/>
      <c r="BJ780" s="18"/>
      <c r="BK780" s="18"/>
      <c r="BL780" s="18"/>
      <c r="BM780" s="18"/>
      <c r="BN780" s="18"/>
      <c r="BO780" s="18"/>
      <c r="BP780" s="18"/>
      <c r="BQ780" s="18"/>
      <c r="BR780" s="18"/>
      <c r="BS780" s="18"/>
      <c r="BT780" s="18"/>
      <c r="BU780" s="18"/>
      <c r="BV780" s="18"/>
      <c r="BW780" s="18"/>
      <c r="BX780" s="18"/>
      <c r="BY780" s="18"/>
      <c r="BZ780" s="18"/>
      <c r="CA780" s="18"/>
      <c r="CB780" s="18"/>
      <c r="CC780" s="18"/>
      <c r="CD780" s="18"/>
      <c r="CE780" s="18"/>
      <c r="CF780" s="18"/>
      <c r="CG780" s="18"/>
      <c r="CH780" s="18"/>
      <c r="CI780" s="18"/>
      <c r="CJ780" s="18"/>
      <c r="CK780" s="18"/>
      <c r="CL780" s="18"/>
      <c r="CM780" s="18"/>
      <c r="CN780" s="18"/>
      <c r="CO780" s="18"/>
      <c r="CP780" s="18"/>
      <c r="CQ780" s="18"/>
      <c r="CR780" s="18"/>
      <c r="CS780" s="18"/>
      <c r="CT780" s="18"/>
      <c r="CU780" s="18"/>
      <c r="CV780" s="18"/>
      <c r="CW780" s="18"/>
      <c r="CX780" s="18"/>
      <c r="CY780" s="18"/>
      <c r="CZ780" s="18"/>
      <c r="DA780" s="18"/>
      <c r="DB780" s="18"/>
      <c r="DC780" s="18"/>
      <c r="DD780" s="18"/>
      <c r="DE780" s="18"/>
      <c r="DF780" s="18"/>
      <c r="DG780" s="18"/>
      <c r="DH780" s="18"/>
      <c r="DI780" s="18"/>
      <c r="DJ780" s="18"/>
      <c r="DK780" s="18"/>
      <c r="DL780" s="18"/>
      <c r="DM780" s="18"/>
      <c r="DN780" s="18"/>
      <c r="DO780" s="18"/>
      <c r="DP780" s="18"/>
      <c r="DQ780" s="18"/>
      <c r="DR780" s="18"/>
      <c r="DS780" s="18"/>
      <c r="DT780" s="18"/>
      <c r="DU780" s="18"/>
      <c r="DV780" s="18"/>
      <c r="DW780" s="18"/>
      <c r="DX780" s="18"/>
      <c r="DY780" s="18"/>
      <c r="DZ780" s="18"/>
      <c r="EA780" s="18"/>
      <c r="EB780" s="18"/>
      <c r="EC780" s="18"/>
      <c r="ED780" s="18"/>
      <c r="EE780" s="18"/>
      <c r="EF780" s="18"/>
      <c r="EG780" s="18"/>
      <c r="EH780" s="18"/>
      <c r="EI780" s="18"/>
      <c r="EJ780" s="18"/>
      <c r="EK780" s="18"/>
      <c r="EL780" s="18"/>
      <c r="EM780" s="18"/>
      <c r="EN780" s="18"/>
      <c r="EO780" s="18"/>
      <c r="EP780" s="18"/>
    </row>
    <row r="781" spans="4:146" x14ac:dyDescent="0.25">
      <c r="D781" s="107" t="s">
        <v>737</v>
      </c>
      <c r="E781" s="18"/>
      <c r="F781" s="18"/>
      <c r="G781" s="18"/>
      <c r="H781" s="18"/>
      <c r="I781" s="18"/>
      <c r="J781" s="18"/>
      <c r="K781" s="18"/>
      <c r="L781" s="18"/>
      <c r="M781" s="18"/>
      <c r="N781" s="18"/>
      <c r="O781" s="18"/>
      <c r="P781" s="18"/>
      <c r="Q781" s="18"/>
      <c r="R781" s="18"/>
      <c r="S781" s="18"/>
      <c r="T781" s="18"/>
      <c r="U781" s="18"/>
      <c r="V781" s="18"/>
      <c r="W781" s="18"/>
      <c r="X781" s="18"/>
      <c r="Y781" s="18"/>
      <c r="Z781" s="18"/>
      <c r="AA781" s="18"/>
      <c r="AB781" s="18"/>
      <c r="AC781" s="18"/>
      <c r="AD781" s="18"/>
      <c r="AE781" s="18"/>
      <c r="AF781" s="18"/>
      <c r="AG781" s="18"/>
      <c r="AH781" s="18"/>
      <c r="AI781" s="18"/>
      <c r="AJ781" s="18"/>
      <c r="AK781" s="18"/>
      <c r="AL781" s="18"/>
      <c r="AM781" s="18"/>
      <c r="AN781" s="18"/>
      <c r="AO781" s="18"/>
      <c r="AP781" s="18"/>
      <c r="AQ781" s="18"/>
      <c r="AR781" s="18"/>
      <c r="AS781" s="18"/>
      <c r="AT781" s="18"/>
      <c r="AU781" s="18"/>
      <c r="AV781" s="18"/>
      <c r="AW781" s="18"/>
      <c r="AX781" s="18"/>
      <c r="AY781" s="18"/>
      <c r="AZ781" s="18"/>
      <c r="BA781" s="18"/>
      <c r="BB781" s="18"/>
      <c r="BC781" s="18"/>
      <c r="BD781" s="18"/>
      <c r="BE781" s="18"/>
      <c r="BF781" s="18"/>
      <c r="BG781" s="18"/>
      <c r="BH781" s="18"/>
      <c r="BI781" s="18"/>
      <c r="BJ781" s="18"/>
      <c r="BK781" s="18"/>
      <c r="BL781" s="18"/>
      <c r="BM781" s="18"/>
      <c r="BN781" s="18"/>
      <c r="BO781" s="18"/>
      <c r="BP781" s="18"/>
      <c r="BQ781" s="18"/>
      <c r="BR781" s="18"/>
      <c r="BS781" s="18"/>
      <c r="BT781" s="18"/>
      <c r="BU781" s="18"/>
      <c r="BV781" s="18"/>
      <c r="BW781" s="18"/>
      <c r="BX781" s="18"/>
      <c r="BY781" s="18"/>
      <c r="BZ781" s="18"/>
      <c r="CA781" s="18"/>
      <c r="CB781" s="18"/>
      <c r="CC781" s="18"/>
      <c r="CD781" s="18"/>
      <c r="CE781" s="18"/>
      <c r="CF781" s="18"/>
      <c r="CG781" s="18"/>
      <c r="CH781" s="18"/>
      <c r="CI781" s="18"/>
      <c r="CJ781" s="18"/>
      <c r="CK781" s="18"/>
      <c r="CL781" s="18"/>
      <c r="CM781" s="18"/>
      <c r="CN781" s="18"/>
      <c r="CO781" s="18"/>
      <c r="CP781" s="18"/>
      <c r="CQ781" s="18"/>
      <c r="CR781" s="18"/>
      <c r="CS781" s="18"/>
      <c r="CT781" s="18"/>
      <c r="CU781" s="18"/>
      <c r="CV781" s="18"/>
      <c r="CW781" s="18"/>
      <c r="CX781" s="18"/>
      <c r="CY781" s="18"/>
      <c r="CZ781" s="18"/>
      <c r="DA781" s="18"/>
      <c r="DB781" s="18"/>
      <c r="DC781" s="18"/>
      <c r="DD781" s="18"/>
      <c r="DE781" s="18"/>
      <c r="DF781" s="18"/>
      <c r="DG781" s="18"/>
      <c r="DH781" s="18"/>
      <c r="DI781" s="18"/>
      <c r="DJ781" s="18"/>
      <c r="DK781" s="18"/>
      <c r="DL781" s="18"/>
      <c r="DM781" s="18"/>
      <c r="DN781" s="18"/>
      <c r="DO781" s="18"/>
      <c r="DP781" s="18"/>
      <c r="DQ781" s="18"/>
      <c r="DR781" s="18"/>
      <c r="DS781" s="18"/>
      <c r="DT781" s="18"/>
      <c r="DU781" s="18"/>
      <c r="DV781" s="18"/>
      <c r="DW781" s="18"/>
      <c r="DX781" s="18"/>
      <c r="DY781" s="18"/>
      <c r="DZ781" s="18"/>
      <c r="EA781" s="18"/>
      <c r="EB781" s="18"/>
      <c r="EC781" s="18"/>
      <c r="ED781" s="18"/>
      <c r="EE781" s="18"/>
      <c r="EF781" s="18"/>
      <c r="EG781" s="18"/>
      <c r="EH781" s="18"/>
      <c r="EI781" s="18"/>
      <c r="EJ781" s="18"/>
      <c r="EK781" s="18"/>
      <c r="EL781" s="18"/>
      <c r="EM781" s="18"/>
      <c r="EN781" s="18"/>
      <c r="EO781" s="18"/>
      <c r="EP781" s="18"/>
    </row>
    <row r="782" spans="4:146" x14ac:dyDescent="0.25">
      <c r="D782" s="107" t="s">
        <v>738</v>
      </c>
      <c r="E782" s="18"/>
      <c r="F782" s="18"/>
      <c r="G782" s="18"/>
      <c r="H782" s="18"/>
      <c r="I782" s="18"/>
      <c r="J782" s="18"/>
      <c r="K782" s="18"/>
      <c r="L782" s="18"/>
      <c r="M782" s="18"/>
      <c r="N782" s="18"/>
      <c r="O782" s="18"/>
      <c r="P782" s="18"/>
      <c r="Q782" s="18"/>
      <c r="R782" s="18"/>
      <c r="S782" s="18"/>
      <c r="T782" s="18"/>
      <c r="U782" s="18"/>
      <c r="V782" s="18"/>
      <c r="W782" s="18"/>
      <c r="X782" s="18"/>
      <c r="Y782" s="18"/>
      <c r="Z782" s="18"/>
      <c r="AA782" s="18"/>
      <c r="AB782" s="18"/>
      <c r="AC782" s="18"/>
      <c r="AD782" s="18"/>
      <c r="AE782" s="18"/>
      <c r="AF782" s="18"/>
      <c r="AG782" s="18"/>
      <c r="AH782" s="18"/>
      <c r="AI782" s="18"/>
      <c r="AJ782" s="18"/>
      <c r="AK782" s="18"/>
      <c r="AL782" s="18"/>
      <c r="AM782" s="18"/>
      <c r="AN782" s="18"/>
      <c r="AO782" s="18"/>
      <c r="AP782" s="18"/>
      <c r="AQ782" s="18"/>
      <c r="AR782" s="18"/>
      <c r="AS782" s="18"/>
      <c r="AT782" s="18"/>
      <c r="AU782" s="18"/>
      <c r="AV782" s="18"/>
      <c r="AW782" s="18"/>
      <c r="AX782" s="18"/>
      <c r="AY782" s="18"/>
      <c r="AZ782" s="18"/>
      <c r="BA782" s="18"/>
      <c r="BB782" s="18"/>
      <c r="BC782" s="18"/>
      <c r="BD782" s="18"/>
      <c r="BE782" s="18"/>
      <c r="BF782" s="18"/>
      <c r="BG782" s="18"/>
      <c r="BH782" s="18"/>
      <c r="BI782" s="18"/>
      <c r="BJ782" s="18"/>
      <c r="BK782" s="18"/>
      <c r="BL782" s="18"/>
      <c r="BM782" s="18"/>
      <c r="BN782" s="18"/>
      <c r="BO782" s="18"/>
      <c r="BP782" s="18"/>
      <c r="BQ782" s="18"/>
      <c r="BR782" s="18"/>
      <c r="BS782" s="18"/>
      <c r="BT782" s="18"/>
      <c r="BU782" s="18"/>
      <c r="BV782" s="18"/>
      <c r="BW782" s="18"/>
      <c r="BX782" s="18"/>
      <c r="BY782" s="18"/>
      <c r="BZ782" s="18"/>
      <c r="CA782" s="18"/>
      <c r="CB782" s="18"/>
      <c r="CC782" s="18"/>
      <c r="CD782" s="18"/>
      <c r="CE782" s="18"/>
      <c r="CF782" s="18"/>
      <c r="CG782" s="18"/>
      <c r="CH782" s="18"/>
      <c r="CI782" s="18"/>
      <c r="CJ782" s="18"/>
      <c r="CK782" s="18"/>
      <c r="CL782" s="18"/>
      <c r="CM782" s="18"/>
      <c r="CN782" s="18"/>
      <c r="CO782" s="18"/>
      <c r="CP782" s="18"/>
      <c r="CQ782" s="18"/>
      <c r="CR782" s="18"/>
      <c r="CS782" s="18"/>
      <c r="CT782" s="18"/>
      <c r="CU782" s="18"/>
      <c r="CV782" s="18"/>
      <c r="CW782" s="18"/>
      <c r="CX782" s="18"/>
      <c r="CY782" s="18"/>
      <c r="CZ782" s="18"/>
      <c r="DA782" s="18"/>
      <c r="DB782" s="18"/>
      <c r="DC782" s="18"/>
      <c r="DD782" s="18"/>
      <c r="DE782" s="18"/>
      <c r="DF782" s="18"/>
      <c r="DG782" s="18"/>
      <c r="DH782" s="18"/>
      <c r="DI782" s="18"/>
      <c r="DJ782" s="18"/>
      <c r="DK782" s="18"/>
      <c r="DL782" s="18"/>
      <c r="DM782" s="18"/>
      <c r="DN782" s="18"/>
      <c r="DO782" s="18"/>
      <c r="DP782" s="18"/>
      <c r="DQ782" s="18"/>
      <c r="DR782" s="18"/>
      <c r="DS782" s="18"/>
      <c r="DT782" s="18"/>
      <c r="DU782" s="18"/>
      <c r="DV782" s="18"/>
      <c r="DW782" s="18"/>
      <c r="DX782" s="18"/>
      <c r="DY782" s="18"/>
      <c r="DZ782" s="18"/>
      <c r="EA782" s="18"/>
      <c r="EB782" s="18"/>
      <c r="EC782" s="18"/>
      <c r="ED782" s="18"/>
      <c r="EE782" s="18"/>
      <c r="EF782" s="18"/>
      <c r="EG782" s="18"/>
      <c r="EH782" s="18"/>
      <c r="EI782" s="18"/>
      <c r="EJ782" s="18"/>
      <c r="EK782" s="18"/>
      <c r="EL782" s="18"/>
      <c r="EM782" s="18"/>
      <c r="EN782" s="18"/>
      <c r="EO782" s="18"/>
      <c r="EP782" s="18"/>
    </row>
    <row r="784" spans="4:146" x14ac:dyDescent="0.25">
      <c r="D784" s="52" t="s">
        <v>1292</v>
      </c>
    </row>
    <row r="811" spans="4:4" x14ac:dyDescent="0.25">
      <c r="D811" s="52" t="s">
        <v>1335</v>
      </c>
    </row>
    <row r="837" spans="2:4" x14ac:dyDescent="0.25">
      <c r="B837" s="53">
        <v>0</v>
      </c>
      <c r="D837" s="55" t="s">
        <v>1345</v>
      </c>
    </row>
    <row r="873" spans="2:21" x14ac:dyDescent="0.25">
      <c r="B873" s="53">
        <v>0</v>
      </c>
      <c r="D873" s="55" t="s">
        <v>2182</v>
      </c>
    </row>
    <row r="875" spans="2:21" x14ac:dyDescent="0.25">
      <c r="D875" s="105" t="s">
        <v>38</v>
      </c>
      <c r="E875" s="17"/>
      <c r="F875" s="17"/>
      <c r="G875" s="17"/>
      <c r="H875" s="17"/>
      <c r="I875" s="17"/>
      <c r="J875" s="17"/>
      <c r="K875" s="17"/>
      <c r="L875" s="17"/>
      <c r="M875" s="17"/>
      <c r="N875" s="17"/>
      <c r="O875" s="17"/>
      <c r="P875" s="17"/>
      <c r="Q875" s="17"/>
      <c r="R875" s="17"/>
      <c r="S875" s="17"/>
      <c r="T875" s="17"/>
      <c r="U875" s="17"/>
    </row>
    <row r="876" spans="2:21" x14ac:dyDescent="0.25">
      <c r="D876" s="105" t="s">
        <v>1283</v>
      </c>
      <c r="E876" s="17"/>
      <c r="F876" s="17"/>
      <c r="G876" s="17"/>
      <c r="H876" s="17"/>
      <c r="I876" s="17"/>
      <c r="J876" s="17"/>
      <c r="K876" s="17"/>
      <c r="L876" s="17"/>
      <c r="M876" s="17"/>
      <c r="N876" s="17"/>
      <c r="O876" s="17"/>
      <c r="P876" s="17"/>
      <c r="Q876" s="17"/>
      <c r="R876" s="17"/>
      <c r="S876" s="17"/>
      <c r="T876" s="17"/>
      <c r="U876" s="17"/>
    </row>
    <row r="877" spans="2:21" x14ac:dyDescent="0.25">
      <c r="D877" s="105" t="s">
        <v>2173</v>
      </c>
      <c r="E877" s="17"/>
      <c r="F877" s="17"/>
      <c r="G877" s="17"/>
      <c r="H877" s="17"/>
      <c r="I877" s="17"/>
      <c r="J877" s="17"/>
      <c r="K877" s="17"/>
      <c r="L877" s="17"/>
      <c r="M877" s="17"/>
      <c r="N877" s="17"/>
      <c r="O877" s="17"/>
      <c r="P877" s="17"/>
      <c r="Q877" s="17"/>
      <c r="R877" s="17"/>
      <c r="S877" s="17"/>
      <c r="T877" s="17"/>
      <c r="U877" s="17"/>
    </row>
    <row r="879" spans="2:21" x14ac:dyDescent="0.25">
      <c r="D879" s="105" t="s">
        <v>38</v>
      </c>
      <c r="E879" s="17"/>
      <c r="F879" s="17"/>
      <c r="G879" s="17"/>
      <c r="H879" s="17"/>
      <c r="I879" s="17"/>
      <c r="J879" s="17"/>
      <c r="K879" s="17"/>
      <c r="L879" s="17"/>
      <c r="M879" s="17"/>
      <c r="N879" s="17"/>
      <c r="O879" s="17"/>
      <c r="P879" s="17"/>
      <c r="Q879" s="17"/>
      <c r="R879" s="17"/>
      <c r="S879" s="17"/>
      <c r="T879" s="17"/>
      <c r="U879" s="17"/>
    </row>
    <row r="880" spans="2:21" x14ac:dyDescent="0.25">
      <c r="D880" s="105" t="s">
        <v>1285</v>
      </c>
      <c r="E880" s="17"/>
      <c r="F880" s="17"/>
      <c r="G880" s="17"/>
      <c r="H880" s="17"/>
      <c r="I880" s="17"/>
      <c r="J880" s="17"/>
      <c r="K880" s="17"/>
      <c r="L880" s="17"/>
      <c r="M880" s="17"/>
      <c r="N880" s="17"/>
      <c r="O880" s="17"/>
      <c r="P880" s="17"/>
      <c r="Q880" s="17"/>
      <c r="R880" s="17"/>
      <c r="S880" s="17"/>
      <c r="T880" s="17"/>
      <c r="U880" s="17"/>
    </row>
    <row r="881" spans="4:39" x14ac:dyDescent="0.25">
      <c r="D881" s="105" t="s">
        <v>2173</v>
      </c>
      <c r="E881" s="17"/>
      <c r="F881" s="17"/>
      <c r="G881" s="17"/>
      <c r="H881" s="17"/>
      <c r="I881" s="17"/>
      <c r="J881" s="17"/>
      <c r="K881" s="17"/>
      <c r="L881" s="17"/>
      <c r="M881" s="17"/>
      <c r="N881" s="17"/>
      <c r="O881" s="17"/>
      <c r="P881" s="17"/>
      <c r="Q881" s="17"/>
      <c r="R881" s="17"/>
      <c r="S881" s="17"/>
      <c r="T881" s="17"/>
      <c r="U881" s="17"/>
    </row>
    <row r="883" spans="4:39" x14ac:dyDescent="0.25">
      <c r="D883" s="64" t="s">
        <v>2174</v>
      </c>
    </row>
    <row r="884" spans="4:39" x14ac:dyDescent="0.25">
      <c r="D884" s="64" t="s">
        <v>2175</v>
      </c>
    </row>
    <row r="885" spans="4:39" x14ac:dyDescent="0.25">
      <c r="D885" s="64" t="s">
        <v>2176</v>
      </c>
    </row>
    <row r="886" spans="4:39" x14ac:dyDescent="0.25">
      <c r="D886" s="64" t="s">
        <v>2177</v>
      </c>
    </row>
    <row r="887" spans="4:39" x14ac:dyDescent="0.25">
      <c r="D887" s="64" t="s">
        <v>2178</v>
      </c>
    </row>
    <row r="888" spans="4:39" x14ac:dyDescent="0.25">
      <c r="AK888" s="135"/>
      <c r="AL888" s="135"/>
      <c r="AM888" s="135"/>
    </row>
    <row r="889" spans="4:39" x14ac:dyDescent="0.25">
      <c r="D889" s="105" t="s">
        <v>37</v>
      </c>
      <c r="E889" s="17"/>
      <c r="F889" s="17"/>
      <c r="G889" s="17"/>
      <c r="H889" s="17"/>
      <c r="I889" s="17"/>
      <c r="J889" s="17"/>
      <c r="K889" s="17"/>
      <c r="L889" s="17"/>
      <c r="M889" s="17"/>
      <c r="N889" s="17"/>
      <c r="O889" s="17"/>
      <c r="P889" s="17"/>
      <c r="Q889" s="17"/>
      <c r="R889" s="17"/>
      <c r="S889" s="17"/>
      <c r="T889" s="17"/>
      <c r="U889" s="17"/>
      <c r="V889" s="17"/>
      <c r="W889" s="17"/>
      <c r="X889" s="17"/>
      <c r="Y889" s="17"/>
      <c r="Z889" s="17"/>
      <c r="AA889" s="17"/>
      <c r="AB889" s="17"/>
      <c r="AC889" s="17"/>
      <c r="AD889" s="17"/>
      <c r="AE889" s="17"/>
      <c r="AF889" s="17"/>
      <c r="AG889" s="17"/>
      <c r="AH889" s="17"/>
      <c r="AI889" s="17"/>
      <c r="AJ889" s="17"/>
      <c r="AK889" s="135"/>
      <c r="AL889" s="135"/>
      <c r="AM889" s="135"/>
    </row>
    <row r="890" spans="4:39" s="135" customFormat="1" x14ac:dyDescent="0.25">
      <c r="D890" s="105" t="s">
        <v>2181</v>
      </c>
      <c r="E890" s="17"/>
      <c r="F890" s="17"/>
      <c r="G890" s="17"/>
      <c r="H890" s="17"/>
      <c r="I890" s="17"/>
      <c r="J890" s="17"/>
      <c r="K890" s="17"/>
      <c r="L890" s="17"/>
      <c r="M890" s="17"/>
      <c r="N890" s="17"/>
      <c r="O890" s="17"/>
      <c r="P890" s="17"/>
      <c r="Q890" s="17"/>
      <c r="R890" s="17"/>
      <c r="S890" s="17"/>
      <c r="T890" s="17"/>
      <c r="U890" s="17"/>
      <c r="V890" s="17"/>
      <c r="W890" s="17"/>
      <c r="X890" s="17"/>
      <c r="Y890" s="17"/>
      <c r="Z890" s="17"/>
      <c r="AA890" s="17"/>
      <c r="AB890" s="17"/>
      <c r="AC890" s="17"/>
      <c r="AD890" s="17"/>
      <c r="AE890" s="17"/>
      <c r="AF890" s="17"/>
      <c r="AG890" s="17"/>
      <c r="AH890" s="17"/>
      <c r="AI890" s="17"/>
      <c r="AJ890" s="17"/>
    </row>
    <row r="891" spans="4:39" x14ac:dyDescent="0.25">
      <c r="D891" s="105" t="s">
        <v>2183</v>
      </c>
      <c r="E891" s="17"/>
      <c r="F891" s="17"/>
      <c r="G891" s="17"/>
      <c r="H891" s="17"/>
      <c r="I891" s="17"/>
      <c r="J891" s="17"/>
      <c r="K891" s="17"/>
      <c r="L891" s="17"/>
      <c r="M891" s="17"/>
      <c r="N891" s="17"/>
      <c r="O891" s="17"/>
      <c r="P891" s="17"/>
      <c r="Q891" s="17"/>
      <c r="R891" s="17"/>
      <c r="S891" s="17"/>
      <c r="T891" s="17"/>
      <c r="U891" s="17"/>
      <c r="V891" s="17"/>
      <c r="W891" s="17"/>
      <c r="X891" s="17"/>
      <c r="Y891" s="17"/>
      <c r="Z891" s="17"/>
      <c r="AA891" s="17"/>
      <c r="AB891" s="17"/>
      <c r="AC891" s="17"/>
      <c r="AD891" s="17"/>
      <c r="AE891" s="17"/>
      <c r="AF891" s="17"/>
      <c r="AG891" s="17"/>
      <c r="AH891" s="17"/>
      <c r="AI891" s="17"/>
      <c r="AJ891" s="17"/>
      <c r="AK891" s="135"/>
      <c r="AL891" s="135"/>
      <c r="AM891" s="135"/>
    </row>
    <row r="892" spans="4:39" x14ac:dyDescent="0.25">
      <c r="D892" s="105" t="s">
        <v>1283</v>
      </c>
      <c r="E892" s="17"/>
      <c r="F892" s="17"/>
      <c r="G892" s="17"/>
      <c r="H892" s="17"/>
      <c r="I892" s="17"/>
      <c r="J892" s="17"/>
      <c r="K892" s="17"/>
      <c r="L892" s="17"/>
      <c r="M892" s="17"/>
      <c r="N892" s="17"/>
      <c r="O892" s="17"/>
      <c r="P892" s="17"/>
      <c r="Q892" s="17"/>
      <c r="R892" s="17"/>
      <c r="S892" s="17"/>
      <c r="T892" s="17"/>
      <c r="U892" s="17"/>
      <c r="V892" s="17"/>
      <c r="W892" s="17"/>
      <c r="X892" s="17"/>
      <c r="Y892" s="17"/>
      <c r="Z892" s="17"/>
      <c r="AA892" s="17"/>
      <c r="AB892" s="17"/>
      <c r="AC892" s="17"/>
      <c r="AD892" s="17"/>
      <c r="AE892" s="17"/>
      <c r="AF892" s="17"/>
      <c r="AG892" s="17"/>
      <c r="AH892" s="17"/>
      <c r="AI892" s="17"/>
      <c r="AJ892" s="17"/>
      <c r="AK892" s="135"/>
      <c r="AL892" s="135"/>
      <c r="AM892" s="135"/>
    </row>
    <row r="893" spans="4:39" x14ac:dyDescent="0.25">
      <c r="D893" s="105" t="s">
        <v>1577</v>
      </c>
      <c r="E893" s="17"/>
      <c r="F893" s="17"/>
      <c r="G893" s="17"/>
      <c r="H893" s="17"/>
      <c r="I893" s="17"/>
      <c r="J893" s="17"/>
      <c r="K893" s="17"/>
      <c r="L893" s="17"/>
      <c r="M893" s="17"/>
      <c r="N893" s="17"/>
      <c r="O893" s="17"/>
      <c r="P893" s="17"/>
      <c r="Q893" s="17"/>
      <c r="R893" s="17"/>
      <c r="S893" s="17"/>
      <c r="T893" s="17"/>
      <c r="U893" s="17"/>
      <c r="V893" s="17"/>
      <c r="W893" s="17"/>
      <c r="X893" s="17"/>
      <c r="Y893" s="17"/>
      <c r="Z893" s="17"/>
      <c r="AA893" s="17"/>
      <c r="AB893" s="17"/>
      <c r="AC893" s="17"/>
      <c r="AD893" s="17"/>
      <c r="AE893" s="17"/>
      <c r="AF893" s="17"/>
      <c r="AG893" s="17"/>
      <c r="AH893" s="17"/>
      <c r="AI893" s="17"/>
      <c r="AJ893" s="17"/>
      <c r="AK893" s="135"/>
      <c r="AL893" s="135"/>
      <c r="AM893" s="135"/>
    </row>
    <row r="894" spans="4:39" x14ac:dyDescent="0.25">
      <c r="D894" s="105" t="s">
        <v>1331</v>
      </c>
      <c r="E894" s="17"/>
      <c r="F894" s="17"/>
      <c r="G894" s="17"/>
      <c r="H894" s="17"/>
      <c r="I894" s="17"/>
      <c r="J894" s="17"/>
      <c r="K894" s="17"/>
      <c r="L894" s="17"/>
      <c r="M894" s="17"/>
      <c r="N894" s="17"/>
      <c r="O894" s="17"/>
      <c r="P894" s="17"/>
      <c r="Q894" s="17"/>
      <c r="R894" s="17"/>
      <c r="S894" s="17"/>
      <c r="T894" s="17"/>
      <c r="U894" s="17"/>
      <c r="V894" s="17"/>
      <c r="W894" s="17"/>
      <c r="X894" s="17"/>
      <c r="Y894" s="17"/>
      <c r="Z894" s="17"/>
      <c r="AA894" s="17"/>
      <c r="AB894" s="17"/>
      <c r="AC894" s="17"/>
      <c r="AD894" s="17"/>
      <c r="AE894" s="17"/>
      <c r="AF894" s="17"/>
      <c r="AG894" s="17"/>
      <c r="AH894" s="17"/>
      <c r="AI894" s="17"/>
      <c r="AJ894" s="17"/>
      <c r="AK894" s="135"/>
      <c r="AL894" s="135"/>
      <c r="AM894" s="135"/>
    </row>
    <row r="895" spans="4:39" x14ac:dyDescent="0.25">
      <c r="D895" s="105" t="s">
        <v>2179</v>
      </c>
      <c r="E895" s="17"/>
      <c r="F895" s="17"/>
      <c r="G895" s="17"/>
      <c r="H895" s="17"/>
      <c r="I895" s="17"/>
      <c r="J895" s="17"/>
      <c r="K895" s="17"/>
      <c r="L895" s="17"/>
      <c r="M895" s="17"/>
      <c r="N895" s="17"/>
      <c r="O895" s="17"/>
      <c r="P895" s="17"/>
      <c r="Q895" s="17"/>
      <c r="R895" s="17"/>
      <c r="S895" s="17"/>
      <c r="T895" s="17"/>
      <c r="U895" s="17"/>
      <c r="V895" s="17"/>
      <c r="W895" s="17"/>
      <c r="X895" s="17"/>
      <c r="Y895" s="17"/>
      <c r="Z895" s="17"/>
      <c r="AA895" s="17"/>
      <c r="AB895" s="17"/>
      <c r="AC895" s="17"/>
      <c r="AD895" s="17"/>
      <c r="AE895" s="17"/>
      <c r="AF895" s="17"/>
      <c r="AG895" s="17"/>
      <c r="AH895" s="17"/>
      <c r="AI895" s="17"/>
      <c r="AJ895" s="17"/>
      <c r="AK895" s="135"/>
      <c r="AL895" s="135"/>
      <c r="AM895" s="135"/>
    </row>
    <row r="896" spans="4:39" x14ac:dyDescent="0.25">
      <c r="D896" s="105" t="s">
        <v>2180</v>
      </c>
      <c r="E896" s="17"/>
      <c r="F896" s="17"/>
      <c r="G896" s="17"/>
      <c r="H896" s="17"/>
      <c r="I896" s="17"/>
      <c r="J896" s="17"/>
      <c r="K896" s="17"/>
      <c r="L896" s="17"/>
      <c r="M896" s="17"/>
      <c r="N896" s="17"/>
      <c r="O896" s="17"/>
      <c r="P896" s="17"/>
      <c r="Q896" s="17"/>
      <c r="R896" s="17"/>
      <c r="S896" s="17"/>
      <c r="T896" s="17"/>
      <c r="U896" s="17"/>
      <c r="V896" s="17"/>
      <c r="W896" s="17"/>
      <c r="X896" s="17"/>
      <c r="Y896" s="17"/>
      <c r="Z896" s="17"/>
      <c r="AA896" s="17"/>
      <c r="AB896" s="17"/>
      <c r="AC896" s="17"/>
      <c r="AD896" s="17"/>
      <c r="AE896" s="17"/>
      <c r="AF896" s="17"/>
      <c r="AG896" s="17"/>
      <c r="AH896" s="17"/>
      <c r="AI896" s="17"/>
      <c r="AJ896" s="17"/>
      <c r="AK896" s="135"/>
      <c r="AL896" s="135"/>
      <c r="AM896" s="135"/>
    </row>
    <row r="897" spans="4:39" x14ac:dyDescent="0.25">
      <c r="AK897" s="135"/>
      <c r="AL897" s="135"/>
      <c r="AM897" s="135"/>
    </row>
    <row r="898" spans="4:39" x14ac:dyDescent="0.25">
      <c r="E898" s="135"/>
    </row>
    <row r="905" spans="4:39" x14ac:dyDescent="0.25">
      <c r="D905" s="106" t="s">
        <v>749</v>
      </c>
      <c r="E905" s="18"/>
      <c r="F905" s="18"/>
      <c r="G905" s="18"/>
      <c r="H905" s="18"/>
      <c r="I905" s="18"/>
      <c r="J905" s="18"/>
      <c r="K905" s="18"/>
      <c r="L905" s="18"/>
      <c r="M905" s="18"/>
      <c r="N905" s="18"/>
      <c r="O905" s="18"/>
      <c r="P905" s="18"/>
      <c r="Q905" s="18"/>
      <c r="R905" s="18"/>
      <c r="S905" s="18"/>
      <c r="T905" s="18"/>
    </row>
    <row r="906" spans="4:39" x14ac:dyDescent="0.25">
      <c r="D906" s="106"/>
      <c r="E906" s="18"/>
      <c r="F906" s="18"/>
      <c r="G906" s="18"/>
      <c r="H906" s="18"/>
      <c r="I906" s="18"/>
      <c r="J906" s="18"/>
      <c r="K906" s="18"/>
      <c r="L906" s="18"/>
      <c r="M906" s="18"/>
      <c r="N906" s="18"/>
      <c r="O906" s="18"/>
      <c r="P906" s="18"/>
      <c r="Q906" s="18"/>
      <c r="R906" s="18"/>
      <c r="S906" s="18"/>
      <c r="T906" s="18"/>
    </row>
    <row r="907" spans="4:39" x14ac:dyDescent="0.25">
      <c r="D907" s="106" t="s">
        <v>785</v>
      </c>
      <c r="E907" s="18"/>
      <c r="F907" s="18"/>
      <c r="G907" s="18"/>
      <c r="H907" s="18"/>
      <c r="I907" s="18"/>
      <c r="J907" s="18"/>
      <c r="K907" s="18"/>
      <c r="L907" s="18"/>
      <c r="M907" s="18"/>
      <c r="N907" s="18"/>
      <c r="O907" s="18"/>
      <c r="P907" s="18"/>
      <c r="Q907" s="18"/>
      <c r="R907" s="18"/>
      <c r="S907" s="18"/>
      <c r="T907" s="18"/>
    </row>
    <row r="908" spans="4:39" x14ac:dyDescent="0.25">
      <c r="D908" s="106" t="s">
        <v>2184</v>
      </c>
      <c r="E908" s="18"/>
      <c r="F908" s="18"/>
      <c r="G908" s="18"/>
      <c r="H908" s="18"/>
      <c r="I908" s="18"/>
      <c r="J908" s="18"/>
      <c r="K908" s="18"/>
      <c r="L908" s="18"/>
      <c r="M908" s="18"/>
      <c r="N908" s="18"/>
      <c r="O908" s="18"/>
      <c r="P908" s="18"/>
      <c r="Q908" s="18"/>
      <c r="R908" s="18"/>
      <c r="S908" s="18"/>
      <c r="T908" s="18"/>
    </row>
    <row r="909" spans="4:39" x14ac:dyDescent="0.25">
      <c r="D909" s="106" t="s">
        <v>2185</v>
      </c>
      <c r="E909" s="18"/>
      <c r="F909" s="18"/>
      <c r="G909" s="18"/>
      <c r="H909" s="18"/>
      <c r="I909" s="18"/>
      <c r="J909" s="18"/>
      <c r="K909" s="18"/>
      <c r="L909" s="18"/>
      <c r="M909" s="18"/>
      <c r="N909" s="18"/>
      <c r="O909" s="18"/>
      <c r="P909" s="18"/>
      <c r="Q909" s="18"/>
      <c r="R909" s="18"/>
      <c r="S909" s="18"/>
      <c r="T909" s="18"/>
    </row>
    <row r="910" spans="4:39" x14ac:dyDescent="0.25">
      <c r="D910" s="106" t="s">
        <v>2186</v>
      </c>
      <c r="E910" s="18"/>
      <c r="F910" s="18"/>
      <c r="G910" s="18"/>
      <c r="H910" s="18"/>
      <c r="I910" s="18"/>
      <c r="J910" s="18"/>
      <c r="K910" s="18"/>
      <c r="L910" s="18"/>
      <c r="M910" s="18"/>
      <c r="N910" s="18"/>
      <c r="O910" s="18"/>
      <c r="P910" s="18"/>
      <c r="Q910" s="18"/>
      <c r="R910" s="18"/>
      <c r="S910" s="18"/>
      <c r="T910" s="18"/>
    </row>
    <row r="911" spans="4:39" x14ac:dyDescent="0.25">
      <c r="D911" s="106"/>
      <c r="E911" s="18"/>
      <c r="F911" s="18"/>
      <c r="G911" s="18"/>
      <c r="H911" s="18"/>
      <c r="I911" s="18"/>
      <c r="J911" s="18"/>
      <c r="K911" s="18"/>
      <c r="L911" s="18"/>
      <c r="M911" s="18"/>
      <c r="N911" s="18"/>
      <c r="O911" s="18"/>
      <c r="P911" s="18"/>
      <c r="Q911" s="18"/>
      <c r="R911" s="18"/>
      <c r="S911" s="18"/>
      <c r="T911" s="18"/>
    </row>
    <row r="912" spans="4:39" x14ac:dyDescent="0.25">
      <c r="D912" s="106" t="s">
        <v>788</v>
      </c>
      <c r="E912" s="18"/>
      <c r="F912" s="18"/>
      <c r="G912" s="18"/>
      <c r="H912" s="18"/>
      <c r="I912" s="18"/>
      <c r="J912" s="18"/>
      <c r="K912" s="18"/>
      <c r="L912" s="18"/>
      <c r="M912" s="18"/>
      <c r="N912" s="18"/>
      <c r="O912" s="18"/>
      <c r="P912" s="18"/>
      <c r="Q912" s="18"/>
      <c r="R912" s="18"/>
      <c r="S912" s="18"/>
      <c r="T912" s="18"/>
    </row>
    <row r="913" spans="2:20" x14ac:dyDescent="0.25">
      <c r="D913" s="106" t="s">
        <v>2184</v>
      </c>
      <c r="E913" s="18"/>
      <c r="F913" s="18"/>
      <c r="G913" s="18"/>
      <c r="H913" s="18"/>
      <c r="I913" s="18"/>
      <c r="J913" s="18"/>
      <c r="K913" s="18"/>
      <c r="L913" s="18"/>
      <c r="M913" s="18"/>
      <c r="N913" s="18"/>
      <c r="O913" s="18"/>
      <c r="P913" s="18"/>
      <c r="Q913" s="18"/>
      <c r="R913" s="18"/>
      <c r="S913" s="18"/>
      <c r="T913" s="18"/>
    </row>
    <row r="914" spans="2:20" x14ac:dyDescent="0.25">
      <c r="D914" s="106" t="s">
        <v>2185</v>
      </c>
      <c r="E914" s="18"/>
      <c r="F914" s="18"/>
      <c r="G914" s="18"/>
      <c r="H914" s="18"/>
      <c r="I914" s="18"/>
      <c r="J914" s="18"/>
      <c r="K914" s="18"/>
      <c r="L914" s="18"/>
      <c r="M914" s="18"/>
      <c r="N914" s="18"/>
      <c r="O914" s="18"/>
      <c r="P914" s="18"/>
      <c r="Q914" s="18"/>
      <c r="R914" s="18"/>
      <c r="S914" s="18"/>
      <c r="T914" s="18"/>
    </row>
    <row r="915" spans="2:20" x14ac:dyDescent="0.25">
      <c r="D915" s="106" t="s">
        <v>2186</v>
      </c>
      <c r="E915" s="18"/>
      <c r="F915" s="18"/>
      <c r="G915" s="18"/>
      <c r="H915" s="18"/>
      <c r="I915" s="18"/>
      <c r="J915" s="18"/>
      <c r="K915" s="18"/>
      <c r="L915" s="18"/>
      <c r="M915" s="18"/>
      <c r="N915" s="18"/>
      <c r="O915" s="18"/>
      <c r="P915" s="18"/>
      <c r="Q915" s="18"/>
      <c r="R915" s="18"/>
      <c r="S915" s="18"/>
      <c r="T915" s="18"/>
    </row>
    <row r="916" spans="2:20" x14ac:dyDescent="0.25">
      <c r="D916" s="106"/>
      <c r="E916" s="18"/>
      <c r="F916" s="18"/>
      <c r="G916" s="18"/>
      <c r="H916" s="18"/>
      <c r="I916" s="18"/>
      <c r="J916" s="18"/>
      <c r="K916" s="18"/>
      <c r="L916" s="18"/>
      <c r="M916" s="18"/>
      <c r="N916" s="18"/>
      <c r="O916" s="18"/>
      <c r="P916" s="18"/>
      <c r="Q916" s="18"/>
      <c r="R916" s="18"/>
      <c r="S916" s="18"/>
      <c r="T916" s="18"/>
    </row>
    <row r="917" spans="2:20" x14ac:dyDescent="0.25">
      <c r="D917" s="107" t="s">
        <v>822</v>
      </c>
      <c r="E917" s="18"/>
      <c r="F917" s="18"/>
      <c r="G917" s="18"/>
      <c r="H917" s="18"/>
      <c r="I917" s="18"/>
      <c r="J917" s="18"/>
      <c r="K917" s="18"/>
      <c r="L917" s="18"/>
      <c r="M917" s="18"/>
      <c r="N917" s="18"/>
      <c r="O917" s="18"/>
      <c r="P917" s="18"/>
      <c r="Q917" s="18"/>
      <c r="R917" s="18"/>
      <c r="S917" s="18"/>
      <c r="T917" s="18"/>
    </row>
    <row r="918" spans="2:20" x14ac:dyDescent="0.25">
      <c r="D918" s="107" t="s">
        <v>823</v>
      </c>
      <c r="E918" s="18"/>
      <c r="F918" s="18"/>
      <c r="G918" s="18"/>
      <c r="H918" s="18"/>
      <c r="I918" s="18"/>
      <c r="J918" s="18"/>
      <c r="K918" s="18"/>
      <c r="L918" s="18"/>
      <c r="M918" s="18"/>
      <c r="N918" s="18"/>
      <c r="O918" s="18"/>
      <c r="P918" s="18"/>
      <c r="Q918" s="18"/>
      <c r="R918" s="18"/>
      <c r="S918" s="18"/>
      <c r="T918" s="18"/>
    </row>
    <row r="922" spans="2:20" x14ac:dyDescent="0.25">
      <c r="B922" s="53">
        <v>0</v>
      </c>
    </row>
  </sheetData>
  <pageMargins left="0.7" right="0.7" top="0.75" bottom="0.75" header="0.3" footer="0.3"/>
  <pageSetup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1A6001-AD66-401A-BBBA-0D625E28D839}">
  <sheetPr codeName="Sheet43"/>
  <dimension ref="A1:H13"/>
  <sheetViews>
    <sheetView showRuler="0" zoomScaleNormal="100" workbookViewId="0">
      <selection activeCell="A10" sqref="A10"/>
    </sheetView>
  </sheetViews>
  <sheetFormatPr defaultColWidth="2.85546875" defaultRowHeight="15" x14ac:dyDescent="0.25"/>
  <cols>
    <col min="1" max="1" width="9" style="116" bestFit="1" customWidth="1"/>
    <col min="2" max="2" width="53.7109375" style="116" bestFit="1" customWidth="1"/>
    <col min="3" max="3" width="14.85546875" style="116" bestFit="1" customWidth="1"/>
    <col min="4" max="4" width="15.85546875" style="116" bestFit="1" customWidth="1"/>
    <col min="5" max="5" width="16.7109375" style="116" bestFit="1" customWidth="1"/>
    <col min="6" max="6" width="15.28515625" style="116" bestFit="1" customWidth="1"/>
    <col min="7" max="7" width="7.5703125" style="116" bestFit="1" customWidth="1"/>
    <col min="8" max="8" width="10.140625" style="116" bestFit="1" customWidth="1"/>
    <col min="9" max="16384" width="2.85546875" style="116"/>
  </cols>
  <sheetData>
    <row r="1" spans="1:8" ht="18.75" x14ac:dyDescent="0.25">
      <c r="A1" s="172" t="s">
        <v>318</v>
      </c>
      <c r="B1" s="173"/>
      <c r="C1" s="173"/>
      <c r="D1" s="173"/>
      <c r="E1" s="173"/>
      <c r="F1" s="173"/>
      <c r="G1" s="173"/>
      <c r="H1" s="173"/>
    </row>
    <row r="2" spans="1:8" x14ac:dyDescent="0.25">
      <c r="A2" s="174" t="s">
        <v>1245</v>
      </c>
      <c r="B2" s="173"/>
      <c r="C2" s="173"/>
      <c r="D2" s="173"/>
      <c r="E2" s="173"/>
      <c r="F2" s="173"/>
      <c r="G2" s="173"/>
      <c r="H2" s="173"/>
    </row>
    <row r="4" spans="1:8" ht="30" x14ac:dyDescent="0.25">
      <c r="A4" s="113" t="s">
        <v>36</v>
      </c>
      <c r="B4" s="113" t="s">
        <v>35</v>
      </c>
      <c r="C4" s="113" t="s">
        <v>34</v>
      </c>
      <c r="D4" s="113" t="s">
        <v>33</v>
      </c>
      <c r="E4" s="113" t="s">
        <v>317</v>
      </c>
      <c r="F4" s="113" t="s">
        <v>32</v>
      </c>
      <c r="G4" s="113" t="s">
        <v>31</v>
      </c>
      <c r="H4" s="113" t="s">
        <v>30</v>
      </c>
    </row>
    <row r="5" spans="1:8" ht="30" x14ac:dyDescent="0.25">
      <c r="A5" s="82" t="s">
        <v>942</v>
      </c>
      <c r="B5" s="82" t="s">
        <v>943</v>
      </c>
      <c r="C5" s="82" t="s">
        <v>330</v>
      </c>
      <c r="D5" s="82" t="s">
        <v>944</v>
      </c>
      <c r="E5" s="82" t="s">
        <v>945</v>
      </c>
      <c r="F5" s="82" t="s">
        <v>25</v>
      </c>
      <c r="G5" s="82" t="s">
        <v>20</v>
      </c>
      <c r="H5" s="82" t="s">
        <v>45</v>
      </c>
    </row>
    <row r="6" spans="1:8" ht="30" x14ac:dyDescent="0.25">
      <c r="A6" s="82" t="s">
        <v>1037</v>
      </c>
      <c r="B6" s="82" t="s">
        <v>1039</v>
      </c>
      <c r="C6" s="82" t="s">
        <v>330</v>
      </c>
      <c r="D6" s="82" t="s">
        <v>1112</v>
      </c>
      <c r="E6" s="82" t="s">
        <v>1111</v>
      </c>
      <c r="F6" s="82" t="s">
        <v>25</v>
      </c>
      <c r="G6" s="82" t="s">
        <v>20</v>
      </c>
      <c r="H6" s="82" t="s">
        <v>45</v>
      </c>
    </row>
    <row r="7" spans="1:8" x14ac:dyDescent="0.25">
      <c r="A7" s="83" t="s">
        <v>1160</v>
      </c>
      <c r="B7" s="83" t="s">
        <v>1162</v>
      </c>
      <c r="C7" s="83" t="s">
        <v>1203</v>
      </c>
      <c r="D7" s="83" t="s">
        <v>1206</v>
      </c>
      <c r="E7" s="83" t="s">
        <v>1205</v>
      </c>
      <c r="F7" s="83" t="s">
        <v>25</v>
      </c>
      <c r="G7" s="83" t="s">
        <v>20</v>
      </c>
      <c r="H7" s="83" t="s">
        <v>1204</v>
      </c>
    </row>
    <row r="8" spans="1:8" ht="30" x14ac:dyDescent="0.25">
      <c r="A8" s="84" t="s">
        <v>1244</v>
      </c>
      <c r="B8" s="84" t="s">
        <v>1243</v>
      </c>
      <c r="C8" s="84" t="s">
        <v>137</v>
      </c>
      <c r="D8" s="84" t="s">
        <v>1242</v>
      </c>
      <c r="E8" s="84" t="s">
        <v>1241</v>
      </c>
      <c r="F8" s="84" t="s">
        <v>25</v>
      </c>
      <c r="G8" s="84" t="s">
        <v>20</v>
      </c>
      <c r="H8" s="84" t="s">
        <v>637</v>
      </c>
    </row>
    <row r="9" spans="1:8" ht="30" x14ac:dyDescent="0.25">
      <c r="A9" s="82" t="s">
        <v>1240</v>
      </c>
      <c r="B9" s="82" t="s">
        <v>1239</v>
      </c>
      <c r="C9" s="82" t="s">
        <v>137</v>
      </c>
      <c r="D9" s="82" t="s">
        <v>1238</v>
      </c>
      <c r="E9" s="82" t="s">
        <v>1237</v>
      </c>
      <c r="F9" s="82" t="s">
        <v>25</v>
      </c>
      <c r="G9" s="82" t="s">
        <v>20</v>
      </c>
      <c r="H9" s="82" t="s">
        <v>45</v>
      </c>
    </row>
    <row r="10" spans="1:8" ht="30" x14ac:dyDescent="0.25">
      <c r="A10" s="84" t="s">
        <v>1236</v>
      </c>
      <c r="B10" s="84" t="s">
        <v>1235</v>
      </c>
      <c r="C10" s="84" t="s">
        <v>767</v>
      </c>
      <c r="D10" s="84" t="s">
        <v>1234</v>
      </c>
      <c r="E10" s="84" t="s">
        <v>1233</v>
      </c>
      <c r="F10" s="84" t="s">
        <v>25</v>
      </c>
      <c r="G10" s="84" t="s">
        <v>20</v>
      </c>
      <c r="H10" s="84" t="s">
        <v>637</v>
      </c>
    </row>
    <row r="11" spans="1:8" x14ac:dyDescent="0.25">
      <c r="A11" s="114" t="s">
        <v>1336</v>
      </c>
      <c r="B11" s="114" t="s">
        <v>1337</v>
      </c>
      <c r="C11" s="114"/>
      <c r="D11" s="114"/>
      <c r="E11" s="114"/>
      <c r="F11" s="114"/>
      <c r="G11" s="114"/>
      <c r="H11" s="114"/>
    </row>
    <row r="12" spans="1:8" ht="30" x14ac:dyDescent="0.25">
      <c r="A12" s="114" t="s">
        <v>1338</v>
      </c>
      <c r="B12" s="114" t="s">
        <v>1339</v>
      </c>
      <c r="C12" s="114"/>
      <c r="D12" s="114"/>
      <c r="E12" s="114"/>
      <c r="F12" s="114"/>
      <c r="G12" s="114"/>
      <c r="H12" s="114"/>
    </row>
    <row r="13" spans="1:8" x14ac:dyDescent="0.25">
      <c r="A13" s="114" t="s">
        <v>1340</v>
      </c>
      <c r="B13" s="114" t="s">
        <v>1341</v>
      </c>
      <c r="C13" s="114"/>
      <c r="D13" s="114"/>
      <c r="E13" s="114"/>
      <c r="F13" s="114"/>
      <c r="G13" s="114"/>
      <c r="H13" s="114"/>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&amp;L&amp;BMon, 21 Mar 2022 09:23, Aryo Budi Dwi Prasetyo&amp;RPage &amp;P of &amp;N</oddFooter>
  </headerFooter>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63870D-BB13-414A-B7EA-F20784E19F24}">
  <sheetPr codeName="Sheet44"/>
  <dimension ref="B2:Y695"/>
  <sheetViews>
    <sheetView topLeftCell="A418" zoomScaleNormal="100" workbookViewId="0">
      <selection activeCell="E539" sqref="E539"/>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1358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3">
        <v>0</v>
      </c>
      <c r="D15" s="64" t="s">
        <v>1346</v>
      </c>
    </row>
    <row r="16" spans="2:4" x14ac:dyDescent="0.25">
      <c r="D16" s="64" t="s">
        <v>1347</v>
      </c>
    </row>
    <row r="17" spans="2:4" x14ac:dyDescent="0.25">
      <c r="D17" s="64" t="s">
        <v>1348</v>
      </c>
    </row>
    <row r="18" spans="2:4" x14ac:dyDescent="0.25">
      <c r="D18" s="64" t="s">
        <v>1349</v>
      </c>
    </row>
    <row r="19" spans="2:4" x14ac:dyDescent="0.25">
      <c r="D19" s="64" t="s">
        <v>1382</v>
      </c>
    </row>
    <row r="20" spans="2:4" x14ac:dyDescent="0.25">
      <c r="D20" s="64" t="s">
        <v>1383</v>
      </c>
    </row>
    <row r="21" spans="2:4" x14ac:dyDescent="0.25">
      <c r="D21" s="64" t="s">
        <v>1384</v>
      </c>
    </row>
    <row r="24" spans="2:4" x14ac:dyDescent="0.25">
      <c r="B24" s="54">
        <v>0</v>
      </c>
      <c r="D24" s="55" t="s">
        <v>1161</v>
      </c>
    </row>
    <row r="25" spans="2:4" x14ac:dyDescent="0.25">
      <c r="D25" s="56" t="s">
        <v>5</v>
      </c>
    </row>
    <row r="27" spans="2:4" x14ac:dyDescent="0.25">
      <c r="D27" s="52" t="s">
        <v>40</v>
      </c>
    </row>
    <row r="28" spans="2:4" x14ac:dyDescent="0.25">
      <c r="D28" s="19" t="s">
        <v>1190</v>
      </c>
    </row>
    <row r="30" spans="2:4" x14ac:dyDescent="0.25">
      <c r="D30" s="52" t="s">
        <v>1162</v>
      </c>
    </row>
    <row r="51" spans="4:4" x14ac:dyDescent="0.25">
      <c r="D51" s="52" t="s">
        <v>1163</v>
      </c>
    </row>
    <row r="63" spans="4:4" x14ac:dyDescent="0.25">
      <c r="D63" s="52" t="s">
        <v>1163</v>
      </c>
    </row>
    <row r="80" spans="4:4" x14ac:dyDescent="0.25">
      <c r="D80" s="52" t="s">
        <v>1163</v>
      </c>
    </row>
    <row r="107" spans="4:15" x14ac:dyDescent="0.25">
      <c r="D107" s="105" t="s">
        <v>38</v>
      </c>
      <c r="E107" s="17"/>
      <c r="F107" s="17"/>
      <c r="G107" s="17"/>
      <c r="H107" s="17"/>
      <c r="I107" s="17"/>
      <c r="J107" s="17"/>
      <c r="K107" s="17"/>
      <c r="L107" s="17"/>
      <c r="M107" s="17"/>
      <c r="N107" s="17"/>
      <c r="O107" s="17"/>
    </row>
    <row r="108" spans="4:15" x14ac:dyDescent="0.25">
      <c r="D108" s="105" t="s">
        <v>956</v>
      </c>
      <c r="E108" s="17"/>
      <c r="F108" s="17"/>
      <c r="G108" s="17"/>
      <c r="H108" s="17"/>
      <c r="I108" s="17"/>
      <c r="J108" s="17"/>
      <c r="K108" s="17"/>
      <c r="L108" s="17"/>
      <c r="M108" s="17"/>
      <c r="N108" s="17"/>
      <c r="O108" s="17"/>
    </row>
    <row r="109" spans="4:15" x14ac:dyDescent="0.25">
      <c r="D109" s="105" t="s">
        <v>1188</v>
      </c>
      <c r="E109" s="17"/>
      <c r="F109" s="17"/>
      <c r="G109" s="17"/>
      <c r="H109" s="17"/>
      <c r="I109" s="17"/>
      <c r="J109" s="17"/>
      <c r="K109" s="17"/>
      <c r="L109" s="17"/>
      <c r="M109" s="17"/>
      <c r="N109" s="17"/>
      <c r="O109" s="17"/>
    </row>
    <row r="111" spans="4:15" x14ac:dyDescent="0.25">
      <c r="D111" s="106" t="s">
        <v>749</v>
      </c>
      <c r="E111" s="18"/>
      <c r="F111" s="18"/>
      <c r="G111" s="18"/>
      <c r="H111" s="18"/>
      <c r="I111" s="18"/>
      <c r="J111" s="18"/>
      <c r="K111" s="18"/>
      <c r="L111" s="18"/>
      <c r="M111" s="18"/>
      <c r="N111" s="18"/>
    </row>
    <row r="112" spans="4:15" x14ac:dyDescent="0.25">
      <c r="D112" s="106"/>
      <c r="E112" s="18"/>
      <c r="F112" s="18"/>
      <c r="G112" s="18"/>
      <c r="H112" s="18"/>
      <c r="I112" s="18"/>
      <c r="J112" s="18"/>
      <c r="K112" s="18"/>
      <c r="L112" s="18"/>
      <c r="M112" s="18"/>
      <c r="N112" s="18"/>
    </row>
    <row r="113" spans="4:14" x14ac:dyDescent="0.25">
      <c r="D113" s="106" t="s">
        <v>967</v>
      </c>
      <c r="E113" s="18"/>
      <c r="F113" s="18"/>
      <c r="G113" s="18"/>
      <c r="H113" s="18"/>
      <c r="I113" s="18"/>
      <c r="J113" s="18"/>
      <c r="K113" s="18"/>
      <c r="L113" s="18"/>
      <c r="M113" s="18"/>
      <c r="N113" s="18"/>
    </row>
    <row r="114" spans="4:14" x14ac:dyDescent="0.25">
      <c r="D114" s="106" t="s">
        <v>1189</v>
      </c>
      <c r="E114" s="18"/>
      <c r="F114" s="18"/>
      <c r="G114" s="18"/>
      <c r="H114" s="18"/>
      <c r="I114" s="18"/>
      <c r="J114" s="18"/>
      <c r="K114" s="18"/>
      <c r="L114" s="18"/>
      <c r="M114" s="18"/>
      <c r="N114" s="18"/>
    </row>
    <row r="115" spans="4:14" x14ac:dyDescent="0.25">
      <c r="D115" s="106" t="s">
        <v>1174</v>
      </c>
      <c r="E115" s="18"/>
      <c r="F115" s="18"/>
      <c r="G115" s="18"/>
      <c r="H115" s="18"/>
      <c r="I115" s="18"/>
      <c r="J115" s="18"/>
      <c r="K115" s="18"/>
      <c r="L115" s="18"/>
      <c r="M115" s="18"/>
      <c r="N115" s="18"/>
    </row>
    <row r="116" spans="4:14" x14ac:dyDescent="0.25">
      <c r="D116" s="106"/>
      <c r="E116" s="18"/>
      <c r="F116" s="18"/>
      <c r="G116" s="18"/>
      <c r="H116" s="18"/>
      <c r="I116" s="18"/>
      <c r="J116" s="18"/>
      <c r="K116" s="18"/>
      <c r="L116" s="18"/>
      <c r="M116" s="18"/>
      <c r="N116" s="18"/>
    </row>
    <row r="117" spans="4:14" x14ac:dyDescent="0.25">
      <c r="D117" s="106" t="s">
        <v>822</v>
      </c>
      <c r="E117" s="18"/>
      <c r="F117" s="18"/>
      <c r="G117" s="18"/>
      <c r="H117" s="18"/>
      <c r="I117" s="18"/>
      <c r="J117" s="18"/>
      <c r="K117" s="18"/>
      <c r="L117" s="18"/>
      <c r="M117" s="18"/>
      <c r="N117" s="18"/>
    </row>
    <row r="118" spans="4:14" x14ac:dyDescent="0.25">
      <c r="D118" s="106" t="s">
        <v>823</v>
      </c>
      <c r="E118" s="18"/>
      <c r="F118" s="18"/>
      <c r="G118" s="18"/>
      <c r="H118" s="18"/>
      <c r="I118" s="18"/>
      <c r="J118" s="18"/>
      <c r="K118" s="18"/>
      <c r="L118" s="18"/>
      <c r="M118" s="18"/>
      <c r="N118" s="18"/>
    </row>
    <row r="120" spans="4:14" x14ac:dyDescent="0.25">
      <c r="D120" s="52" t="s">
        <v>1163</v>
      </c>
    </row>
    <row r="137" spans="4:4" x14ac:dyDescent="0.25">
      <c r="D137" s="55" t="s">
        <v>1192</v>
      </c>
    </row>
    <row r="139" spans="4:4" x14ac:dyDescent="0.25">
      <c r="D139" s="52" t="s">
        <v>1163</v>
      </c>
    </row>
    <row r="179" spans="4:4" x14ac:dyDescent="0.25">
      <c r="D179" s="52" t="s">
        <v>1213</v>
      </c>
    </row>
    <row r="180" spans="4:4" x14ac:dyDescent="0.25">
      <c r="D180" s="63" t="s">
        <v>1212</v>
      </c>
    </row>
    <row r="182" spans="4:4" x14ac:dyDescent="0.25">
      <c r="D182" s="64" t="s">
        <v>1215</v>
      </c>
    </row>
    <row r="183" spans="4:4" x14ac:dyDescent="0.25">
      <c r="D183" s="64" t="s">
        <v>953</v>
      </c>
    </row>
    <row r="184" spans="4:4" x14ac:dyDescent="0.25">
      <c r="D184" s="64" t="s">
        <v>1214</v>
      </c>
    </row>
    <row r="186" spans="4:4" x14ac:dyDescent="0.25">
      <c r="D186" s="52" t="s">
        <v>1163</v>
      </c>
    </row>
    <row r="203" spans="4:16" x14ac:dyDescent="0.25">
      <c r="D203" s="105" t="s">
        <v>38</v>
      </c>
      <c r="E203" s="17"/>
      <c r="F203" s="17"/>
      <c r="G203" s="17"/>
      <c r="H203" s="17"/>
      <c r="I203" s="17"/>
      <c r="J203" s="17"/>
      <c r="K203" s="17"/>
      <c r="L203" s="17"/>
      <c r="M203" s="17"/>
      <c r="N203" s="17"/>
      <c r="O203" s="17"/>
    </row>
    <row r="204" spans="4:16" x14ac:dyDescent="0.25">
      <c r="D204" s="105" t="s">
        <v>956</v>
      </c>
      <c r="E204" s="17"/>
      <c r="F204" s="17"/>
      <c r="G204" s="17"/>
      <c r="H204" s="17"/>
      <c r="I204" s="17"/>
      <c r="J204" s="17"/>
      <c r="K204" s="17"/>
      <c r="L204" s="17"/>
      <c r="M204" s="17"/>
      <c r="N204" s="17"/>
      <c r="O204" s="17"/>
    </row>
    <row r="205" spans="4:16" x14ac:dyDescent="0.25">
      <c r="D205" s="105" t="s">
        <v>1216</v>
      </c>
      <c r="E205" s="17"/>
      <c r="F205" s="17"/>
      <c r="G205" s="17"/>
      <c r="H205" s="17"/>
      <c r="I205" s="17"/>
      <c r="J205" s="17"/>
      <c r="K205" s="17"/>
      <c r="L205" s="17"/>
      <c r="M205" s="17"/>
      <c r="N205" s="17"/>
      <c r="O205" s="17"/>
    </row>
    <row r="207" spans="4:16" x14ac:dyDescent="0.25">
      <c r="D207" s="106" t="s">
        <v>749</v>
      </c>
      <c r="E207" s="18"/>
      <c r="F207" s="18"/>
      <c r="G207" s="18"/>
      <c r="H207" s="18"/>
      <c r="I207" s="18"/>
      <c r="J207" s="18"/>
      <c r="K207" s="18"/>
      <c r="L207" s="18"/>
      <c r="M207" s="18"/>
      <c r="N207" s="18"/>
      <c r="O207" s="18"/>
      <c r="P207" s="18"/>
    </row>
    <row r="208" spans="4:16" x14ac:dyDescent="0.25">
      <c r="D208" s="106"/>
      <c r="E208" s="18"/>
      <c r="F208" s="18"/>
      <c r="G208" s="18"/>
      <c r="H208" s="18"/>
      <c r="I208" s="18"/>
      <c r="J208" s="18"/>
      <c r="K208" s="18"/>
      <c r="L208" s="18"/>
      <c r="M208" s="18"/>
      <c r="N208" s="18"/>
      <c r="O208" s="18"/>
      <c r="P208" s="18"/>
    </row>
    <row r="209" spans="4:16" x14ac:dyDescent="0.25">
      <c r="D209" s="106" t="s">
        <v>967</v>
      </c>
      <c r="E209" s="18"/>
      <c r="F209" s="18"/>
      <c r="G209" s="18"/>
      <c r="H209" s="18"/>
      <c r="I209" s="18"/>
      <c r="J209" s="18"/>
      <c r="K209" s="18"/>
      <c r="L209" s="18"/>
      <c r="M209" s="18"/>
      <c r="N209" s="18"/>
      <c r="O209" s="18"/>
      <c r="P209" s="18"/>
    </row>
    <row r="210" spans="4:16" x14ac:dyDescent="0.25">
      <c r="D210" s="106" t="s">
        <v>1189</v>
      </c>
      <c r="E210" s="18"/>
      <c r="F210" s="18"/>
      <c r="G210" s="18"/>
      <c r="H210" s="18"/>
      <c r="I210" s="18"/>
      <c r="J210" s="18"/>
      <c r="K210" s="18"/>
      <c r="L210" s="18"/>
      <c r="M210" s="18"/>
      <c r="N210" s="18"/>
      <c r="O210" s="18"/>
      <c r="P210" s="18"/>
    </row>
    <row r="211" spans="4:16" x14ac:dyDescent="0.25">
      <c r="D211" s="106" t="s">
        <v>1217</v>
      </c>
      <c r="E211" s="18"/>
      <c r="F211" s="18"/>
      <c r="G211" s="18"/>
      <c r="H211" s="18"/>
      <c r="I211" s="18"/>
      <c r="J211" s="18"/>
      <c r="K211" s="18"/>
      <c r="L211" s="18"/>
      <c r="M211" s="18"/>
      <c r="N211" s="18"/>
      <c r="O211" s="18"/>
      <c r="P211" s="18"/>
    </row>
    <row r="212" spans="4:16" x14ac:dyDescent="0.25">
      <c r="D212" s="106"/>
      <c r="E212" s="18"/>
      <c r="F212" s="18"/>
      <c r="G212" s="18"/>
      <c r="H212" s="18"/>
      <c r="I212" s="18"/>
      <c r="J212" s="18"/>
      <c r="K212" s="18"/>
      <c r="L212" s="18"/>
      <c r="M212" s="18"/>
      <c r="N212" s="18"/>
      <c r="O212" s="18"/>
      <c r="P212" s="18"/>
    </row>
    <row r="213" spans="4:16" x14ac:dyDescent="0.25">
      <c r="D213" s="106" t="s">
        <v>822</v>
      </c>
      <c r="E213" s="18"/>
      <c r="F213" s="18"/>
      <c r="G213" s="18"/>
      <c r="H213" s="18"/>
      <c r="I213" s="18"/>
      <c r="J213" s="18"/>
      <c r="K213" s="18"/>
      <c r="L213" s="18"/>
      <c r="M213" s="18"/>
      <c r="N213" s="18"/>
      <c r="O213" s="18"/>
      <c r="P213" s="18"/>
    </row>
    <row r="214" spans="4:16" x14ac:dyDescent="0.25">
      <c r="D214" s="106" t="s">
        <v>823</v>
      </c>
      <c r="E214" s="18"/>
      <c r="F214" s="18"/>
      <c r="G214" s="18"/>
      <c r="H214" s="18"/>
      <c r="I214" s="18"/>
      <c r="J214" s="18"/>
      <c r="K214" s="18"/>
      <c r="L214" s="18"/>
      <c r="M214" s="18"/>
      <c r="N214" s="18"/>
      <c r="O214" s="18"/>
      <c r="P214" s="18"/>
    </row>
    <row r="216" spans="4:16" x14ac:dyDescent="0.25">
      <c r="D216" s="52" t="s">
        <v>1163</v>
      </c>
    </row>
    <row r="232" spans="4:4" x14ac:dyDescent="0.25">
      <c r="D232" s="55" t="s">
        <v>1191</v>
      </c>
    </row>
    <row r="234" spans="4:4" x14ac:dyDescent="0.25">
      <c r="D234" s="52" t="s">
        <v>1163</v>
      </c>
    </row>
    <row r="247" spans="4:4" x14ac:dyDescent="0.25">
      <c r="D247" s="55" t="s">
        <v>1358</v>
      </c>
    </row>
    <row r="249" spans="4:4" x14ac:dyDescent="0.25">
      <c r="D249" s="52" t="s">
        <v>1163</v>
      </c>
    </row>
    <row r="265" spans="2:4" x14ac:dyDescent="0.25">
      <c r="B265" s="54">
        <v>0</v>
      </c>
      <c r="D265" s="55" t="s">
        <v>1246</v>
      </c>
    </row>
    <row r="266" spans="2:4" x14ac:dyDescent="0.25">
      <c r="D266" s="56" t="s">
        <v>5</v>
      </c>
    </row>
    <row r="267" spans="2:4" x14ac:dyDescent="0.25">
      <c r="D267" s="20" t="s">
        <v>39</v>
      </c>
    </row>
    <row r="270" spans="2:4" x14ac:dyDescent="0.25">
      <c r="B270" s="54">
        <v>0</v>
      </c>
      <c r="D270" s="55" t="s">
        <v>1247</v>
      </c>
    </row>
    <row r="271" spans="2:4" x14ac:dyDescent="0.25">
      <c r="D271" s="56" t="s">
        <v>5</v>
      </c>
    </row>
    <row r="272" spans="2:4" x14ac:dyDescent="0.25">
      <c r="D272" s="20" t="s">
        <v>39</v>
      </c>
    </row>
    <row r="275" spans="2:4" x14ac:dyDescent="0.25">
      <c r="B275" s="54">
        <v>0</v>
      </c>
      <c r="D275" s="55" t="s">
        <v>1342</v>
      </c>
    </row>
    <row r="276" spans="2:4" x14ac:dyDescent="0.25">
      <c r="D276" s="56" t="s">
        <v>43</v>
      </c>
    </row>
    <row r="277" spans="2:4" x14ac:dyDescent="0.25">
      <c r="D277" s="20" t="s">
        <v>39</v>
      </c>
    </row>
    <row r="280" spans="2:4" x14ac:dyDescent="0.25">
      <c r="B280" s="54">
        <v>0</v>
      </c>
      <c r="D280" s="55" t="s">
        <v>1343</v>
      </c>
    </row>
    <row r="281" spans="2:4" x14ac:dyDescent="0.25">
      <c r="D281" s="56" t="s">
        <v>43</v>
      </c>
    </row>
    <row r="282" spans="2:4" x14ac:dyDescent="0.25">
      <c r="D282" s="20" t="s">
        <v>39</v>
      </c>
    </row>
    <row r="285" spans="2:4" x14ac:dyDescent="0.25">
      <c r="B285" s="54">
        <v>0</v>
      </c>
      <c r="D285" s="55" t="s">
        <v>1359</v>
      </c>
    </row>
    <row r="286" spans="2:4" x14ac:dyDescent="0.25">
      <c r="D286" s="56" t="s">
        <v>5</v>
      </c>
    </row>
    <row r="288" spans="2:4" x14ac:dyDescent="0.25">
      <c r="D288" s="52" t="s">
        <v>1360</v>
      </c>
    </row>
    <row r="321" spans="4:4" x14ac:dyDescent="0.25">
      <c r="D321" s="52" t="s">
        <v>1361</v>
      </c>
    </row>
    <row r="364" spans="4:4" x14ac:dyDescent="0.25">
      <c r="D364" s="52" t="s">
        <v>1362</v>
      </c>
    </row>
    <row r="397" spans="4:4" x14ac:dyDescent="0.25">
      <c r="D397" s="52" t="s">
        <v>1361</v>
      </c>
    </row>
    <row r="431" spans="2:4" x14ac:dyDescent="0.25">
      <c r="B431" s="54">
        <v>0</v>
      </c>
      <c r="D431" s="55" t="s">
        <v>1365</v>
      </c>
    </row>
    <row r="432" spans="2:4" x14ac:dyDescent="0.25">
      <c r="D432" s="56" t="s">
        <v>527</v>
      </c>
    </row>
    <row r="434" spans="4:4" x14ac:dyDescent="0.25">
      <c r="D434" s="52" t="s">
        <v>40</v>
      </c>
    </row>
    <row r="435" spans="4:4" x14ac:dyDescent="0.25">
      <c r="D435" s="19" t="s">
        <v>1371</v>
      </c>
    </row>
    <row r="437" spans="4:4" x14ac:dyDescent="0.25">
      <c r="D437" s="52" t="s">
        <v>1378</v>
      </c>
    </row>
    <row r="438" spans="4:4" x14ac:dyDescent="0.25">
      <c r="D438" s="19" t="s">
        <v>1379</v>
      </c>
    </row>
    <row r="440" spans="4:4" x14ac:dyDescent="0.25">
      <c r="D440" s="52" t="s">
        <v>1366</v>
      </c>
    </row>
    <row r="484" spans="4:4" x14ac:dyDescent="0.25">
      <c r="D484" s="52" t="s">
        <v>1368</v>
      </c>
    </row>
    <row r="485" spans="4:4" x14ac:dyDescent="0.25">
      <c r="D485" s="52" t="s">
        <v>1367</v>
      </c>
    </row>
    <row r="486" spans="4:4" x14ac:dyDescent="0.25">
      <c r="D486" s="52" t="s">
        <v>867</v>
      </c>
    </row>
    <row r="487" spans="4:4" x14ac:dyDescent="0.25">
      <c r="D487" s="52" t="s">
        <v>1369</v>
      </c>
    </row>
    <row r="488" spans="4:4" x14ac:dyDescent="0.25">
      <c r="D488" s="52" t="s">
        <v>1370</v>
      </c>
    </row>
    <row r="490" spans="4:4" x14ac:dyDescent="0.25">
      <c r="D490" s="52" t="s">
        <v>1372</v>
      </c>
    </row>
    <row r="584" spans="4:19" x14ac:dyDescent="0.25">
      <c r="D584" s="52" t="s">
        <v>1213</v>
      </c>
    </row>
    <row r="585" spans="4:19" x14ac:dyDescent="0.25">
      <c r="D585" s="55" t="s">
        <v>1373</v>
      </c>
    </row>
    <row r="587" spans="4:19" x14ac:dyDescent="0.25">
      <c r="D587" s="105" t="s">
        <v>38</v>
      </c>
      <c r="E587" s="17"/>
      <c r="F587" s="17"/>
      <c r="G587" s="17"/>
      <c r="H587" s="17"/>
      <c r="I587" s="17"/>
      <c r="J587" s="17"/>
      <c r="K587" s="17"/>
      <c r="L587" s="17"/>
      <c r="M587" s="17"/>
      <c r="N587" s="17"/>
      <c r="O587" s="17"/>
      <c r="P587" s="17"/>
      <c r="Q587" s="17"/>
      <c r="R587" s="17"/>
      <c r="S587" s="17"/>
    </row>
    <row r="588" spans="4:19" x14ac:dyDescent="0.25">
      <c r="D588" s="105" t="s">
        <v>566</v>
      </c>
      <c r="E588" s="17"/>
      <c r="F588" s="17"/>
      <c r="G588" s="17"/>
      <c r="H588" s="17"/>
      <c r="I588" s="17"/>
      <c r="J588" s="17"/>
      <c r="K588" s="17"/>
      <c r="L588" s="17"/>
      <c r="M588" s="17"/>
      <c r="N588" s="17"/>
      <c r="O588" s="17"/>
      <c r="P588" s="17"/>
      <c r="Q588" s="17"/>
      <c r="R588" s="17"/>
      <c r="S588" s="17"/>
    </row>
    <row r="589" spans="4:19" x14ac:dyDescent="0.25">
      <c r="D589" s="105" t="s">
        <v>1374</v>
      </c>
      <c r="E589" s="17"/>
      <c r="F589" s="17"/>
      <c r="G589" s="17"/>
      <c r="H589" s="17"/>
      <c r="I589" s="17"/>
      <c r="J589" s="17"/>
      <c r="K589" s="17"/>
      <c r="L589" s="17"/>
      <c r="M589" s="17"/>
      <c r="N589" s="17"/>
      <c r="O589" s="17"/>
      <c r="P589" s="17"/>
      <c r="Q589" s="17"/>
      <c r="R589" s="17"/>
      <c r="S589" s="17"/>
    </row>
    <row r="590" spans="4:19" x14ac:dyDescent="0.25">
      <c r="D590" s="105" t="s">
        <v>1375</v>
      </c>
      <c r="E590" s="17"/>
      <c r="F590" s="17"/>
      <c r="G590" s="17"/>
      <c r="H590" s="17"/>
      <c r="I590" s="17"/>
      <c r="J590" s="17"/>
      <c r="K590" s="17"/>
      <c r="L590" s="17"/>
      <c r="M590" s="17"/>
      <c r="N590" s="17"/>
      <c r="O590" s="17"/>
      <c r="P590" s="17"/>
      <c r="Q590" s="17"/>
      <c r="R590" s="17"/>
      <c r="S590" s="17"/>
    </row>
    <row r="591" spans="4:19" x14ac:dyDescent="0.25">
      <c r="D591" s="105" t="s">
        <v>1376</v>
      </c>
      <c r="E591" s="17"/>
      <c r="F591" s="17"/>
      <c r="G591" s="17"/>
      <c r="H591" s="17"/>
      <c r="I591" s="17"/>
      <c r="J591" s="17"/>
      <c r="K591" s="17"/>
      <c r="L591" s="17"/>
      <c r="M591" s="17"/>
      <c r="N591" s="17"/>
      <c r="O591" s="17"/>
      <c r="P591" s="17"/>
      <c r="Q591" s="17"/>
      <c r="R591" s="17"/>
      <c r="S591" s="17"/>
    </row>
    <row r="593" spans="4:25" x14ac:dyDescent="0.25">
      <c r="D593" s="105" t="s">
        <v>38</v>
      </c>
      <c r="E593" s="17"/>
      <c r="F593" s="17"/>
      <c r="G593" s="17"/>
      <c r="H593" s="17"/>
      <c r="I593" s="17"/>
      <c r="J593" s="17"/>
      <c r="K593" s="17"/>
      <c r="L593" s="17"/>
      <c r="M593" s="17"/>
      <c r="N593" s="17"/>
      <c r="O593" s="17"/>
      <c r="P593" s="17"/>
      <c r="Q593" s="17"/>
      <c r="R593" s="17"/>
      <c r="S593" s="17"/>
      <c r="T593" s="17"/>
      <c r="U593" s="17"/>
      <c r="V593" s="17"/>
      <c r="W593" s="17"/>
      <c r="X593" s="17"/>
      <c r="Y593" s="17"/>
    </row>
    <row r="594" spans="4:25" x14ac:dyDescent="0.25">
      <c r="D594" s="105" t="s">
        <v>543</v>
      </c>
      <c r="E594" s="17"/>
      <c r="F594" s="17"/>
      <c r="G594" s="17"/>
      <c r="H594" s="17"/>
      <c r="I594" s="17"/>
      <c r="J594" s="17"/>
      <c r="K594" s="17"/>
      <c r="L594" s="17"/>
      <c r="M594" s="17"/>
      <c r="N594" s="17"/>
      <c r="O594" s="17"/>
      <c r="P594" s="17"/>
      <c r="Q594" s="17"/>
      <c r="R594" s="17"/>
      <c r="S594" s="17"/>
      <c r="T594" s="17"/>
      <c r="U594" s="17"/>
      <c r="V594" s="17"/>
      <c r="W594" s="17"/>
      <c r="X594" s="17"/>
      <c r="Y594" s="17"/>
    </row>
    <row r="595" spans="4:25" x14ac:dyDescent="0.25">
      <c r="D595" s="105" t="s">
        <v>1377</v>
      </c>
      <c r="E595" s="17"/>
      <c r="F595" s="17"/>
      <c r="G595" s="17"/>
      <c r="H595" s="17"/>
      <c r="I595" s="17"/>
      <c r="J595" s="17"/>
      <c r="K595" s="17"/>
      <c r="L595" s="17"/>
      <c r="M595" s="17"/>
      <c r="N595" s="17"/>
      <c r="O595" s="17"/>
      <c r="P595" s="17"/>
      <c r="Q595" s="17"/>
      <c r="R595" s="17"/>
      <c r="S595" s="17"/>
      <c r="T595" s="17"/>
      <c r="U595" s="17"/>
      <c r="V595" s="17"/>
      <c r="W595" s="17"/>
      <c r="X595" s="17"/>
      <c r="Y595" s="17"/>
    </row>
    <row r="597" spans="4:25" x14ac:dyDescent="0.25">
      <c r="D597" s="106" t="s">
        <v>749</v>
      </c>
      <c r="E597" s="18"/>
      <c r="F597" s="18"/>
      <c r="G597" s="18"/>
      <c r="H597" s="18"/>
      <c r="I597" s="18"/>
      <c r="J597" s="18"/>
      <c r="K597" s="18"/>
      <c r="L597" s="18"/>
      <c r="M597" s="18"/>
      <c r="N597" s="18"/>
      <c r="O597" s="18"/>
      <c r="P597" s="18"/>
    </row>
    <row r="598" spans="4:25" x14ac:dyDescent="0.25">
      <c r="D598" s="106"/>
      <c r="E598" s="18"/>
      <c r="F598" s="18"/>
      <c r="G598" s="18"/>
      <c r="H598" s="18"/>
      <c r="I598" s="18"/>
      <c r="J598" s="18"/>
      <c r="K598" s="18"/>
      <c r="L598" s="18"/>
      <c r="M598" s="18"/>
      <c r="N598" s="18"/>
      <c r="O598" s="18"/>
      <c r="P598" s="18"/>
    </row>
    <row r="599" spans="4:25" x14ac:dyDescent="0.25">
      <c r="D599" s="106" t="s">
        <v>1179</v>
      </c>
      <c r="E599" s="18"/>
      <c r="F599" s="18"/>
      <c r="G599" s="18"/>
      <c r="H599" s="18"/>
      <c r="I599" s="18"/>
      <c r="J599" s="18"/>
      <c r="K599" s="18"/>
      <c r="L599" s="18"/>
      <c r="M599" s="18"/>
      <c r="N599" s="18"/>
      <c r="O599" s="18"/>
      <c r="P599" s="18"/>
    </row>
    <row r="600" spans="4:25" x14ac:dyDescent="0.25">
      <c r="D600" s="106" t="s">
        <v>1380</v>
      </c>
      <c r="E600" s="18"/>
      <c r="F600" s="18"/>
      <c r="G600" s="18"/>
      <c r="H600" s="18"/>
      <c r="I600" s="18"/>
      <c r="J600" s="18"/>
      <c r="K600" s="18"/>
      <c r="L600" s="18"/>
      <c r="M600" s="18"/>
      <c r="N600" s="18"/>
      <c r="O600" s="18"/>
      <c r="P600" s="18"/>
    </row>
    <row r="601" spans="4:25" x14ac:dyDescent="0.25">
      <c r="D601" s="106" t="s">
        <v>1381</v>
      </c>
      <c r="E601" s="18"/>
      <c r="F601" s="18"/>
      <c r="G601" s="18"/>
      <c r="H601" s="18"/>
      <c r="I601" s="18"/>
      <c r="J601" s="18"/>
      <c r="K601" s="18"/>
      <c r="L601" s="18"/>
      <c r="M601" s="18"/>
      <c r="N601" s="18"/>
      <c r="O601" s="18"/>
      <c r="P601" s="18"/>
    </row>
    <row r="602" spans="4:25" x14ac:dyDescent="0.25">
      <c r="D602" s="106"/>
      <c r="E602" s="18"/>
      <c r="F602" s="18"/>
      <c r="G602" s="18"/>
      <c r="H602" s="18"/>
      <c r="I602" s="18"/>
      <c r="J602" s="18"/>
      <c r="K602" s="18"/>
      <c r="L602" s="18"/>
      <c r="M602" s="18"/>
      <c r="N602" s="18"/>
      <c r="O602" s="18"/>
      <c r="P602" s="18"/>
    </row>
    <row r="603" spans="4:25" x14ac:dyDescent="0.25">
      <c r="D603" s="107" t="s">
        <v>737</v>
      </c>
      <c r="E603" s="18"/>
      <c r="F603" s="18"/>
      <c r="G603" s="18"/>
      <c r="H603" s="18"/>
      <c r="I603" s="18"/>
      <c r="J603" s="18"/>
      <c r="K603" s="18"/>
      <c r="L603" s="18"/>
      <c r="M603" s="18"/>
      <c r="N603" s="18"/>
      <c r="O603" s="18"/>
      <c r="P603" s="18"/>
    </row>
    <row r="604" spans="4:25" x14ac:dyDescent="0.25">
      <c r="D604" s="107" t="s">
        <v>738</v>
      </c>
      <c r="E604" s="18"/>
      <c r="F604" s="18"/>
      <c r="G604" s="18"/>
      <c r="H604" s="18"/>
      <c r="I604" s="18"/>
      <c r="J604" s="18"/>
      <c r="K604" s="18"/>
      <c r="L604" s="18"/>
      <c r="M604" s="18"/>
      <c r="N604" s="18"/>
      <c r="O604" s="18"/>
      <c r="P604" s="18"/>
    </row>
    <row r="606" spans="4:25" x14ac:dyDescent="0.25">
      <c r="D606" s="52" t="s">
        <v>1372</v>
      </c>
    </row>
    <row r="651" spans="4:16" x14ac:dyDescent="0.25">
      <c r="D651" s="106" t="s">
        <v>749</v>
      </c>
      <c r="E651" s="18"/>
      <c r="F651" s="18"/>
      <c r="G651" s="18"/>
      <c r="H651" s="18"/>
      <c r="I651" s="18"/>
      <c r="J651" s="18"/>
      <c r="K651" s="18"/>
      <c r="L651" s="18"/>
      <c r="M651" s="18"/>
      <c r="N651" s="18"/>
      <c r="O651" s="18"/>
      <c r="P651" s="18"/>
    </row>
    <row r="652" spans="4:16" x14ac:dyDescent="0.25">
      <c r="D652" s="106"/>
      <c r="E652" s="18"/>
      <c r="F652" s="18"/>
      <c r="G652" s="18"/>
      <c r="H652" s="18"/>
      <c r="I652" s="18"/>
      <c r="J652" s="18"/>
      <c r="K652" s="18"/>
      <c r="L652" s="18"/>
      <c r="M652" s="18"/>
      <c r="N652" s="18"/>
      <c r="O652" s="18"/>
      <c r="P652" s="18"/>
    </row>
    <row r="653" spans="4:16" x14ac:dyDescent="0.25">
      <c r="D653" s="106" t="s">
        <v>1179</v>
      </c>
      <c r="E653" s="18"/>
      <c r="F653" s="18"/>
      <c r="G653" s="18"/>
      <c r="H653" s="18"/>
      <c r="I653" s="18"/>
      <c r="J653" s="18"/>
      <c r="K653" s="18"/>
      <c r="L653" s="18"/>
      <c r="M653" s="18"/>
      <c r="N653" s="18"/>
      <c r="O653" s="18"/>
      <c r="P653" s="18"/>
    </row>
    <row r="654" spans="4:16" x14ac:dyDescent="0.25">
      <c r="D654" s="106" t="s">
        <v>1385</v>
      </c>
      <c r="E654" s="18"/>
      <c r="F654" s="18"/>
      <c r="G654" s="18"/>
      <c r="H654" s="18"/>
      <c r="I654" s="18"/>
      <c r="J654" s="18"/>
      <c r="K654" s="18"/>
      <c r="L654" s="18"/>
      <c r="M654" s="18"/>
      <c r="N654" s="18"/>
      <c r="O654" s="18"/>
      <c r="P654" s="18"/>
    </row>
    <row r="655" spans="4:16" x14ac:dyDescent="0.25">
      <c r="D655" s="106" t="s">
        <v>1381</v>
      </c>
      <c r="E655" s="18"/>
      <c r="F655" s="18"/>
      <c r="G655" s="18"/>
      <c r="H655" s="18"/>
      <c r="I655" s="18"/>
      <c r="J655" s="18"/>
      <c r="K655" s="18"/>
      <c r="L655" s="18"/>
      <c r="M655" s="18"/>
      <c r="N655" s="18"/>
      <c r="O655" s="18"/>
      <c r="P655" s="18"/>
    </row>
    <row r="656" spans="4:16" x14ac:dyDescent="0.25">
      <c r="D656" s="106"/>
      <c r="E656" s="18"/>
      <c r="F656" s="18"/>
      <c r="G656" s="18"/>
      <c r="H656" s="18"/>
      <c r="I656" s="18"/>
      <c r="J656" s="18"/>
      <c r="K656" s="18"/>
      <c r="L656" s="18"/>
      <c r="M656" s="18"/>
      <c r="N656" s="18"/>
      <c r="O656" s="18"/>
      <c r="P656" s="18"/>
    </row>
    <row r="657" spans="4:16" x14ac:dyDescent="0.25">
      <c r="D657" s="107" t="s">
        <v>737</v>
      </c>
      <c r="E657" s="18"/>
      <c r="F657" s="18"/>
      <c r="G657" s="18"/>
      <c r="H657" s="18"/>
      <c r="I657" s="18"/>
      <c r="J657" s="18"/>
      <c r="K657" s="18"/>
      <c r="L657" s="18"/>
      <c r="M657" s="18"/>
      <c r="N657" s="18"/>
      <c r="O657" s="18"/>
      <c r="P657" s="18"/>
    </row>
    <row r="658" spans="4:16" x14ac:dyDescent="0.25">
      <c r="D658" s="107" t="s">
        <v>738</v>
      </c>
      <c r="E658" s="18"/>
      <c r="F658" s="18"/>
      <c r="G658" s="18"/>
      <c r="H658" s="18"/>
      <c r="I658" s="18"/>
      <c r="J658" s="18"/>
      <c r="K658" s="18"/>
      <c r="L658" s="18"/>
      <c r="M658" s="18"/>
      <c r="N658" s="18"/>
      <c r="O658" s="18"/>
      <c r="P658" s="18"/>
    </row>
    <row r="660" spans="4:16" x14ac:dyDescent="0.25">
      <c r="D660" s="52" t="s">
        <v>1372</v>
      </c>
    </row>
    <row r="690" spans="2:4" x14ac:dyDescent="0.25">
      <c r="B690" s="54">
        <v>0</v>
      </c>
      <c r="D690" s="55" t="s">
        <v>1406</v>
      </c>
    </row>
    <row r="691" spans="2:4" x14ac:dyDescent="0.25">
      <c r="D691" s="56" t="s">
        <v>478</v>
      </c>
    </row>
    <row r="692" spans="2:4" x14ac:dyDescent="0.25">
      <c r="D692" s="20" t="s">
        <v>39</v>
      </c>
    </row>
    <row r="695" spans="2:4" x14ac:dyDescent="0.25">
      <c r="B695" s="53">
        <v>0</v>
      </c>
    </row>
  </sheetData>
  <pageMargins left="0.7" right="0.7" top="0.75" bottom="0.75" header="0.3" footer="0.3"/>
  <pageSetup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65351-AFD0-423C-8D8A-BDD1A536F680}">
  <sheetPr codeName="Sheet45"/>
  <dimension ref="A1:H13"/>
  <sheetViews>
    <sheetView showRuler="0" zoomScaleNormal="100" workbookViewId="0">
      <selection activeCell="A7" sqref="A7"/>
    </sheetView>
  </sheetViews>
  <sheetFormatPr defaultColWidth="2.85546875" defaultRowHeight="15" x14ac:dyDescent="0.25"/>
  <cols>
    <col min="1" max="1" width="9" style="120" bestFit="1" customWidth="1"/>
    <col min="2" max="2" width="52.7109375" style="120" bestFit="1" customWidth="1"/>
    <col min="3" max="3" width="17.85546875" style="120" bestFit="1" customWidth="1"/>
    <col min="4" max="5" width="15.85546875" style="120" bestFit="1" customWidth="1"/>
    <col min="6" max="6" width="15.28515625" style="120" bestFit="1" customWidth="1"/>
    <col min="7" max="7" width="7.5703125" style="120" bestFit="1" customWidth="1"/>
    <col min="8" max="8" width="10.140625" style="120" bestFit="1" customWidth="1"/>
    <col min="9" max="16384" width="2.85546875" style="120"/>
  </cols>
  <sheetData>
    <row r="1" spans="1:8" ht="18.75" x14ac:dyDescent="0.25">
      <c r="A1" s="172" t="s">
        <v>1210</v>
      </c>
      <c r="B1" s="173"/>
      <c r="C1" s="173"/>
      <c r="D1" s="173"/>
      <c r="E1" s="173"/>
      <c r="F1" s="173"/>
      <c r="G1" s="173"/>
      <c r="H1" s="173"/>
    </row>
    <row r="2" spans="1:8" x14ac:dyDescent="0.25">
      <c r="A2" s="174" t="s">
        <v>1357</v>
      </c>
      <c r="B2" s="173"/>
      <c r="C2" s="173"/>
      <c r="D2" s="173"/>
      <c r="E2" s="173"/>
      <c r="F2" s="173"/>
      <c r="G2" s="173"/>
      <c r="H2" s="173"/>
    </row>
    <row r="4" spans="1:8" ht="30" x14ac:dyDescent="0.25">
      <c r="A4" s="113" t="s">
        <v>36</v>
      </c>
      <c r="B4" s="113" t="s">
        <v>35</v>
      </c>
      <c r="C4" s="113" t="s">
        <v>34</v>
      </c>
      <c r="D4" s="113" t="s">
        <v>33</v>
      </c>
      <c r="E4" s="113" t="s">
        <v>317</v>
      </c>
      <c r="F4" s="113" t="s">
        <v>32</v>
      </c>
      <c r="G4" s="113" t="s">
        <v>31</v>
      </c>
      <c r="H4" s="113" t="s">
        <v>30</v>
      </c>
    </row>
    <row r="5" spans="1:8" ht="30" x14ac:dyDescent="0.25">
      <c r="A5" s="82" t="s">
        <v>942</v>
      </c>
      <c r="B5" s="82" t="s">
        <v>943</v>
      </c>
      <c r="C5" s="82" t="s">
        <v>330</v>
      </c>
      <c r="D5" s="82" t="s">
        <v>944</v>
      </c>
      <c r="E5" s="82" t="s">
        <v>945</v>
      </c>
      <c r="F5" s="82" t="s">
        <v>25</v>
      </c>
      <c r="G5" s="82" t="s">
        <v>20</v>
      </c>
      <c r="H5" s="82" t="s">
        <v>45</v>
      </c>
    </row>
    <row r="6" spans="1:8" x14ac:dyDescent="0.25">
      <c r="A6" s="82" t="s">
        <v>1160</v>
      </c>
      <c r="B6" s="82" t="s">
        <v>1162</v>
      </c>
      <c r="C6" s="82" t="s">
        <v>1203</v>
      </c>
      <c r="D6" s="82" t="s">
        <v>1206</v>
      </c>
      <c r="E6" s="82" t="s">
        <v>1205</v>
      </c>
      <c r="F6" s="82" t="s">
        <v>25</v>
      </c>
      <c r="G6" s="82" t="s">
        <v>20</v>
      </c>
      <c r="H6" s="82" t="s">
        <v>1204</v>
      </c>
    </row>
    <row r="7" spans="1:8" x14ac:dyDescent="0.25">
      <c r="A7" s="83" t="s">
        <v>1244</v>
      </c>
      <c r="B7" s="83" t="s">
        <v>1243</v>
      </c>
      <c r="C7" s="83" t="s">
        <v>137</v>
      </c>
      <c r="D7" s="83" t="s">
        <v>1242</v>
      </c>
      <c r="E7" s="83" t="s">
        <v>1241</v>
      </c>
      <c r="F7" s="83" t="s">
        <v>25</v>
      </c>
      <c r="G7" s="83" t="s">
        <v>20</v>
      </c>
      <c r="H7" s="83" t="s">
        <v>637</v>
      </c>
    </row>
    <row r="8" spans="1:8" ht="30" x14ac:dyDescent="0.25">
      <c r="A8" s="82" t="s">
        <v>1236</v>
      </c>
      <c r="B8" s="82" t="s">
        <v>1235</v>
      </c>
      <c r="C8" s="82" t="s">
        <v>767</v>
      </c>
      <c r="D8" s="82" t="s">
        <v>1234</v>
      </c>
      <c r="E8" s="82" t="s">
        <v>1233</v>
      </c>
      <c r="F8" s="82" t="s">
        <v>25</v>
      </c>
      <c r="G8" s="82" t="s">
        <v>20</v>
      </c>
      <c r="H8" s="82" t="s">
        <v>637</v>
      </c>
    </row>
    <row r="9" spans="1:8" ht="30" x14ac:dyDescent="0.25">
      <c r="A9" s="84" t="s">
        <v>1336</v>
      </c>
      <c r="B9" s="84" t="s">
        <v>1337</v>
      </c>
      <c r="C9" s="84" t="s">
        <v>762</v>
      </c>
      <c r="D9" s="84" t="s">
        <v>1356</v>
      </c>
      <c r="E9" s="84" t="s">
        <v>1355</v>
      </c>
      <c r="F9" s="84" t="s">
        <v>25</v>
      </c>
      <c r="G9" s="84" t="s">
        <v>20</v>
      </c>
      <c r="H9" s="84" t="s">
        <v>637</v>
      </c>
    </row>
    <row r="10" spans="1:8" ht="30" x14ac:dyDescent="0.25">
      <c r="A10" s="83" t="s">
        <v>1338</v>
      </c>
      <c r="B10" s="83" t="s">
        <v>1339</v>
      </c>
      <c r="C10" s="83" t="s">
        <v>762</v>
      </c>
      <c r="D10" s="83" t="s">
        <v>1354</v>
      </c>
      <c r="E10" s="83" t="s">
        <v>1353</v>
      </c>
      <c r="F10" s="83" t="s">
        <v>25</v>
      </c>
      <c r="G10" s="83" t="s">
        <v>20</v>
      </c>
      <c r="H10" s="83" t="s">
        <v>637</v>
      </c>
    </row>
    <row r="11" spans="1:8" ht="30" x14ac:dyDescent="0.25">
      <c r="A11" s="122" t="s">
        <v>1340</v>
      </c>
      <c r="B11" s="122" t="s">
        <v>1341</v>
      </c>
      <c r="C11" s="122" t="s">
        <v>1352</v>
      </c>
      <c r="D11" s="122" t="s">
        <v>1351</v>
      </c>
      <c r="E11" s="122" t="s">
        <v>1350</v>
      </c>
      <c r="F11" s="122" t="s">
        <v>25</v>
      </c>
      <c r="G11" s="122" t="s">
        <v>20</v>
      </c>
      <c r="H11" s="122" t="s">
        <v>328</v>
      </c>
    </row>
    <row r="12" spans="1:8" ht="30" x14ac:dyDescent="0.25">
      <c r="A12" s="82" t="s">
        <v>1363</v>
      </c>
      <c r="B12" s="82" t="s">
        <v>1364</v>
      </c>
      <c r="C12" s="82"/>
      <c r="D12" s="82"/>
      <c r="E12" s="82"/>
      <c r="F12" s="82"/>
      <c r="G12" s="82"/>
      <c r="H12" s="82" t="s">
        <v>45</v>
      </c>
    </row>
    <row r="13" spans="1:8" ht="45" x14ac:dyDescent="0.25">
      <c r="A13" s="84" t="s">
        <v>1403</v>
      </c>
      <c r="B13" s="84" t="s">
        <v>1404</v>
      </c>
      <c r="C13" s="84"/>
      <c r="D13" s="84"/>
      <c r="E13" s="84"/>
      <c r="F13" s="84"/>
      <c r="G13" s="84"/>
      <c r="H13" s="84"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&amp;L&amp;BWed, 23 Mar 2022 08:27, Aryo Budi Dwi Prasetyo&amp;RPage &amp;P of &amp;N</oddFooter>
  </headerFooter>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2EF127-E5F6-4255-B156-5CCE344521D3}">
  <sheetPr codeName="Sheet46"/>
  <dimension ref="B2:EP1222"/>
  <sheetViews>
    <sheetView topLeftCell="A555" zoomScaleNormal="100" workbookViewId="0">
      <selection activeCell="D381" sqref="D381"/>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1447</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1460</v>
      </c>
    </row>
    <row r="16" spans="2:4" x14ac:dyDescent="0.25">
      <c r="D16" s="52" t="s">
        <v>1461</v>
      </c>
    </row>
    <row r="17" spans="2:4" x14ac:dyDescent="0.25">
      <c r="D17" s="56" t="s">
        <v>43</v>
      </c>
    </row>
    <row r="20" spans="2:4" x14ac:dyDescent="0.25">
      <c r="B20" s="54">
        <v>0</v>
      </c>
      <c r="D20" s="55" t="s">
        <v>1462</v>
      </c>
    </row>
    <row r="21" spans="2:4" x14ac:dyDescent="0.25">
      <c r="D21" s="52" t="s">
        <v>140</v>
      </c>
    </row>
    <row r="22" spans="2:4" x14ac:dyDescent="0.25">
      <c r="D22" s="56" t="s">
        <v>5</v>
      </c>
    </row>
    <row r="25" spans="2:4" x14ac:dyDescent="0.25">
      <c r="B25" s="54">
        <v>0</v>
      </c>
      <c r="D25" s="55" t="s">
        <v>1343</v>
      </c>
    </row>
    <row r="26" spans="2:4" x14ac:dyDescent="0.25">
      <c r="D26" s="56" t="s">
        <v>527</v>
      </c>
    </row>
    <row r="28" spans="2:4" x14ac:dyDescent="0.25">
      <c r="D28" s="52" t="s">
        <v>40</v>
      </c>
    </row>
    <row r="29" spans="2:4" x14ac:dyDescent="0.25">
      <c r="D29" s="19" t="s">
        <v>1426</v>
      </c>
    </row>
    <row r="31" spans="2:4" x14ac:dyDescent="0.25">
      <c r="D31" s="52" t="s">
        <v>1344</v>
      </c>
    </row>
    <row r="61" spans="4:27" x14ac:dyDescent="0.25">
      <c r="D61" s="52" t="s">
        <v>711</v>
      </c>
      <c r="J61" s="52" t="s">
        <v>712</v>
      </c>
      <c r="P61" s="52" t="s">
        <v>713</v>
      </c>
      <c r="AA61" s="52" t="s">
        <v>714</v>
      </c>
    </row>
    <row r="62" spans="4:27" x14ac:dyDescent="0.25">
      <c r="D62" s="55" t="s">
        <v>1388</v>
      </c>
      <c r="E62" s="55"/>
      <c r="F62" s="55"/>
      <c r="J62" s="55" t="s">
        <v>1389</v>
      </c>
      <c r="P62" s="55" t="s">
        <v>1390</v>
      </c>
      <c r="AA62" s="55" t="s">
        <v>720</v>
      </c>
    </row>
    <row r="64" spans="4:27" x14ac:dyDescent="0.25">
      <c r="D64" s="105" t="s">
        <v>38</v>
      </c>
      <c r="E64" s="17"/>
      <c r="F64" s="17"/>
      <c r="G64" s="17"/>
      <c r="H64" s="17"/>
      <c r="I64" s="17"/>
      <c r="J64" s="17"/>
      <c r="K64" s="17"/>
      <c r="L64" s="17"/>
      <c r="M64" s="17"/>
      <c r="N64" s="17"/>
      <c r="O64" s="17"/>
      <c r="P64" s="17"/>
      <c r="Q64" s="17"/>
      <c r="R64" s="17"/>
      <c r="S64" s="17"/>
      <c r="T64" s="17"/>
    </row>
    <row r="65" spans="4:35" x14ac:dyDescent="0.25">
      <c r="D65" s="105" t="s">
        <v>1283</v>
      </c>
      <c r="E65" s="17"/>
      <c r="F65" s="17"/>
      <c r="G65" s="17"/>
      <c r="H65" s="17"/>
      <c r="I65" s="17"/>
      <c r="J65" s="17"/>
      <c r="K65" s="17"/>
      <c r="L65" s="17"/>
      <c r="M65" s="17"/>
      <c r="N65" s="17"/>
      <c r="O65" s="17"/>
      <c r="P65" s="17"/>
      <c r="Q65" s="17"/>
      <c r="R65" s="17"/>
      <c r="S65" s="17"/>
      <c r="T65" s="17"/>
    </row>
    <row r="66" spans="4:35" x14ac:dyDescent="0.25">
      <c r="D66" s="105" t="s">
        <v>1391</v>
      </c>
      <c r="E66" s="17"/>
      <c r="F66" s="17"/>
      <c r="G66" s="17"/>
      <c r="H66" s="17"/>
      <c r="I66" s="17"/>
      <c r="J66" s="17"/>
      <c r="K66" s="17"/>
      <c r="L66" s="17"/>
      <c r="M66" s="17"/>
      <c r="N66" s="17"/>
      <c r="O66" s="17"/>
      <c r="P66" s="17"/>
      <c r="Q66" s="17"/>
      <c r="R66" s="17"/>
      <c r="S66" s="17"/>
      <c r="T66" s="17"/>
    </row>
    <row r="68" spans="4:35" x14ac:dyDescent="0.25">
      <c r="D68" s="105" t="s">
        <v>38</v>
      </c>
      <c r="E68" s="17"/>
      <c r="F68" s="17"/>
      <c r="G68" s="17"/>
      <c r="H68" s="17"/>
      <c r="I68" s="17"/>
      <c r="J68" s="17"/>
      <c r="K68" s="17"/>
      <c r="L68" s="17"/>
      <c r="M68" s="17"/>
      <c r="N68" s="17"/>
      <c r="O68" s="17"/>
      <c r="P68" s="17"/>
      <c r="Q68" s="17"/>
      <c r="R68" s="17"/>
      <c r="S68" s="17"/>
      <c r="T68" s="17"/>
      <c r="U68" s="17"/>
    </row>
    <row r="69" spans="4:35" x14ac:dyDescent="0.25">
      <c r="D69" s="105" t="s">
        <v>1285</v>
      </c>
      <c r="E69" s="17"/>
      <c r="F69" s="17"/>
      <c r="G69" s="17"/>
      <c r="H69" s="17"/>
      <c r="I69" s="17"/>
      <c r="J69" s="17"/>
      <c r="K69" s="17"/>
      <c r="L69" s="17"/>
      <c r="M69" s="17"/>
      <c r="N69" s="17"/>
      <c r="O69" s="17"/>
      <c r="P69" s="17"/>
      <c r="Q69" s="17"/>
      <c r="R69" s="17"/>
      <c r="S69" s="17"/>
      <c r="T69" s="17"/>
      <c r="U69" s="17"/>
    </row>
    <row r="70" spans="4:35" x14ac:dyDescent="0.25">
      <c r="D70" s="105" t="s">
        <v>1392</v>
      </c>
      <c r="E70" s="17"/>
      <c r="F70" s="17"/>
      <c r="G70" s="17"/>
      <c r="H70" s="17"/>
      <c r="I70" s="17"/>
      <c r="J70" s="17"/>
      <c r="K70" s="17"/>
      <c r="L70" s="17"/>
      <c r="M70" s="17"/>
      <c r="N70" s="17"/>
      <c r="O70" s="17"/>
      <c r="P70" s="17"/>
      <c r="Q70" s="17"/>
      <c r="R70" s="17"/>
      <c r="S70" s="17"/>
      <c r="T70" s="17"/>
      <c r="U70" s="17"/>
    </row>
    <row r="72" spans="4:35" x14ac:dyDescent="0.25">
      <c r="D72" s="105" t="s">
        <v>38</v>
      </c>
      <c r="E72" s="17"/>
      <c r="F72" s="17"/>
      <c r="G72" s="17"/>
      <c r="H72" s="17"/>
      <c r="I72" s="17"/>
      <c r="J72" s="17"/>
      <c r="K72" s="17"/>
      <c r="L72" s="17"/>
      <c r="M72" s="17"/>
      <c r="N72" s="17"/>
      <c r="O72" s="17"/>
      <c r="P72" s="17"/>
      <c r="Q72" s="17"/>
      <c r="R72" s="17"/>
      <c r="S72" s="17"/>
      <c r="T72" s="17"/>
    </row>
    <row r="73" spans="4:35" x14ac:dyDescent="0.25">
      <c r="D73" s="105" t="s">
        <v>1287</v>
      </c>
      <c r="E73" s="17"/>
      <c r="F73" s="17"/>
      <c r="G73" s="17"/>
      <c r="H73" s="17"/>
      <c r="I73" s="17"/>
      <c r="J73" s="17"/>
      <c r="K73" s="17"/>
      <c r="L73" s="17"/>
      <c r="M73" s="17"/>
      <c r="N73" s="17"/>
      <c r="O73" s="17"/>
      <c r="P73" s="17"/>
      <c r="Q73" s="17"/>
      <c r="R73" s="17"/>
      <c r="S73" s="17"/>
      <c r="T73" s="17"/>
    </row>
    <row r="74" spans="4:35" x14ac:dyDescent="0.25">
      <c r="D74" s="105" t="s">
        <v>1393</v>
      </c>
      <c r="E74" s="17"/>
      <c r="F74" s="17"/>
      <c r="G74" s="17"/>
      <c r="H74" s="17"/>
      <c r="I74" s="17"/>
      <c r="J74" s="17"/>
      <c r="K74" s="17"/>
      <c r="L74" s="17"/>
      <c r="M74" s="17"/>
      <c r="N74" s="17"/>
      <c r="O74" s="17"/>
      <c r="P74" s="17"/>
      <c r="Q74" s="17"/>
      <c r="R74" s="17"/>
      <c r="S74" s="17"/>
      <c r="T74" s="17"/>
    </row>
    <row r="76" spans="4:35" x14ac:dyDescent="0.25">
      <c r="D76" s="105" t="s">
        <v>38</v>
      </c>
      <c r="E76" s="17"/>
      <c r="F76" s="17"/>
      <c r="G76" s="17"/>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row>
    <row r="77" spans="4:35" x14ac:dyDescent="0.25">
      <c r="D77" s="105" t="s">
        <v>1394</v>
      </c>
      <c r="E77" s="17"/>
      <c r="F77" s="17"/>
      <c r="G77" s="17"/>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row>
    <row r="78" spans="4:35" x14ac:dyDescent="0.25">
      <c r="D78" s="105" t="s">
        <v>1395</v>
      </c>
      <c r="E78" s="17"/>
      <c r="F78" s="17"/>
      <c r="G78" s="17"/>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row>
    <row r="80" spans="4:35" x14ac:dyDescent="0.25">
      <c r="D80" s="105" t="s">
        <v>38</v>
      </c>
      <c r="E80" s="17"/>
      <c r="F80" s="17"/>
      <c r="G80" s="17"/>
      <c r="H80" s="17"/>
      <c r="I80" s="17"/>
      <c r="J80" s="17"/>
      <c r="K80" s="17"/>
      <c r="L80" s="17"/>
      <c r="M80" s="17"/>
      <c r="N80" s="17"/>
      <c r="O80" s="17"/>
      <c r="P80" s="17"/>
      <c r="Q80" s="17"/>
      <c r="R80" s="17"/>
    </row>
    <row r="81" spans="4:24" x14ac:dyDescent="0.25">
      <c r="D81" s="105" t="s">
        <v>1396</v>
      </c>
      <c r="E81" s="17"/>
      <c r="F81" s="17"/>
      <c r="G81" s="17"/>
      <c r="H81" s="17"/>
      <c r="I81" s="17"/>
      <c r="J81" s="17"/>
      <c r="K81" s="17"/>
      <c r="L81" s="17"/>
      <c r="M81" s="17"/>
      <c r="N81" s="17"/>
      <c r="O81" s="17"/>
      <c r="P81" s="17"/>
      <c r="Q81" s="17"/>
      <c r="R81" s="17"/>
    </row>
    <row r="83" spans="4:24" x14ac:dyDescent="0.25">
      <c r="D83" s="105" t="s">
        <v>38</v>
      </c>
      <c r="E83" s="17"/>
      <c r="F83" s="17"/>
      <c r="G83" s="17"/>
      <c r="H83" s="17"/>
      <c r="I83" s="17"/>
      <c r="J83" s="17"/>
      <c r="K83" s="17"/>
      <c r="L83" s="17"/>
      <c r="M83" s="17"/>
      <c r="N83" s="17"/>
      <c r="O83" s="17"/>
      <c r="P83" s="17"/>
      <c r="Q83" s="17"/>
      <c r="R83" s="17"/>
      <c r="S83" s="17"/>
      <c r="T83" s="17"/>
      <c r="U83" s="17"/>
      <c r="V83" s="17"/>
      <c r="W83" s="17"/>
      <c r="X83" s="17"/>
    </row>
    <row r="84" spans="4:24" x14ac:dyDescent="0.25">
      <c r="D84" s="105" t="s">
        <v>1397</v>
      </c>
      <c r="E84" s="17"/>
      <c r="F84" s="17"/>
      <c r="G84" s="17"/>
      <c r="H84" s="17"/>
      <c r="I84" s="17"/>
      <c r="J84" s="17"/>
      <c r="K84" s="17"/>
      <c r="L84" s="17"/>
      <c r="M84" s="17"/>
      <c r="N84" s="17"/>
      <c r="O84" s="17"/>
      <c r="P84" s="17"/>
      <c r="Q84" s="17"/>
      <c r="R84" s="17"/>
      <c r="S84" s="17"/>
      <c r="T84" s="17"/>
      <c r="U84" s="17"/>
      <c r="V84" s="17"/>
      <c r="W84" s="17"/>
      <c r="X84" s="17"/>
    </row>
    <row r="86" spans="4:24" x14ac:dyDescent="0.25">
      <c r="D86" s="76" t="s">
        <v>748</v>
      </c>
    </row>
    <row r="87" spans="4:24" x14ac:dyDescent="0.25">
      <c r="D87" s="76" t="s">
        <v>749</v>
      </c>
    </row>
    <row r="89" spans="4:24" x14ac:dyDescent="0.25">
      <c r="D89" s="76" t="s">
        <v>750</v>
      </c>
    </row>
    <row r="90" spans="4:24" x14ac:dyDescent="0.25">
      <c r="D90" s="76" t="s">
        <v>1398</v>
      </c>
    </row>
    <row r="92" spans="4:24" x14ac:dyDescent="0.25">
      <c r="D92" s="76" t="s">
        <v>752</v>
      </c>
    </row>
    <row r="93" spans="4:24" x14ac:dyDescent="0.25">
      <c r="D93" s="76" t="s">
        <v>1399</v>
      </c>
    </row>
    <row r="95" spans="4:24" x14ac:dyDescent="0.25">
      <c r="D95" s="76" t="s">
        <v>793</v>
      </c>
    </row>
    <row r="96" spans="4:24" x14ac:dyDescent="0.25">
      <c r="D96" s="76" t="s">
        <v>1400</v>
      </c>
    </row>
    <row r="98" spans="4:4" x14ac:dyDescent="0.25">
      <c r="D98" s="76" t="s">
        <v>737</v>
      </c>
    </row>
    <row r="99" spans="4:4" x14ac:dyDescent="0.25">
      <c r="D99" s="76" t="s">
        <v>738</v>
      </c>
    </row>
    <row r="100" spans="4:4" x14ac:dyDescent="0.25">
      <c r="D100" s="76" t="s">
        <v>751</v>
      </c>
    </row>
    <row r="102" spans="4:4" x14ac:dyDescent="0.25">
      <c r="D102" s="52" t="s">
        <v>1401</v>
      </c>
    </row>
    <row r="127" spans="4:4" x14ac:dyDescent="0.25">
      <c r="D127" s="52" t="s">
        <v>1402</v>
      </c>
    </row>
    <row r="219" spans="4:4" x14ac:dyDescent="0.25">
      <c r="D219" s="55" t="s">
        <v>1447</v>
      </c>
    </row>
    <row r="221" spans="4:4" x14ac:dyDescent="0.25">
      <c r="D221" s="52" t="s">
        <v>1402</v>
      </c>
    </row>
    <row r="381" spans="2:4" x14ac:dyDescent="0.25">
      <c r="B381" s="54">
        <v>0</v>
      </c>
      <c r="D381" s="55" t="s">
        <v>1342</v>
      </c>
    </row>
    <row r="382" spans="2:4" x14ac:dyDescent="0.25">
      <c r="D382" s="56" t="s">
        <v>527</v>
      </c>
    </row>
    <row r="384" spans="2:4" x14ac:dyDescent="0.25">
      <c r="D384" s="52" t="s">
        <v>40</v>
      </c>
    </row>
    <row r="385" spans="4:4" x14ac:dyDescent="0.25">
      <c r="D385" s="19" t="s">
        <v>1387</v>
      </c>
    </row>
    <row r="387" spans="4:4" x14ac:dyDescent="0.25">
      <c r="D387" s="52" t="s">
        <v>1337</v>
      </c>
    </row>
    <row r="414" spans="4:4" x14ac:dyDescent="0.25">
      <c r="D414" s="52" t="s">
        <v>1386</v>
      </c>
    </row>
    <row r="436" spans="4:25" x14ac:dyDescent="0.25">
      <c r="D436" s="105" t="s">
        <v>38</v>
      </c>
      <c r="E436" s="17"/>
      <c r="F436" s="17"/>
      <c r="G436" s="17"/>
      <c r="H436" s="17"/>
      <c r="I436" s="17"/>
      <c r="J436" s="17"/>
      <c r="K436" s="17"/>
      <c r="L436" s="17"/>
      <c r="M436" s="17"/>
      <c r="N436" s="17"/>
      <c r="O436" s="17"/>
      <c r="P436" s="17"/>
      <c r="Q436" s="17"/>
      <c r="R436" s="17"/>
      <c r="S436" s="17"/>
      <c r="T436" s="17"/>
      <c r="U436" s="17"/>
      <c r="V436" s="17"/>
      <c r="W436" s="17"/>
      <c r="X436" s="17"/>
      <c r="Y436" s="17"/>
    </row>
    <row r="437" spans="4:25" x14ac:dyDescent="0.25">
      <c r="D437" s="105" t="s">
        <v>1283</v>
      </c>
      <c r="E437" s="17"/>
      <c r="F437" s="17"/>
      <c r="G437" s="17"/>
      <c r="H437" s="17"/>
      <c r="I437" s="17"/>
      <c r="J437" s="17"/>
      <c r="K437" s="17"/>
      <c r="L437" s="17"/>
      <c r="M437" s="17"/>
      <c r="N437" s="17"/>
      <c r="O437" s="17"/>
      <c r="P437" s="17"/>
      <c r="Q437" s="17"/>
      <c r="R437" s="17"/>
      <c r="S437" s="17"/>
      <c r="T437" s="17"/>
      <c r="U437" s="17"/>
      <c r="V437" s="17"/>
      <c r="W437" s="17"/>
      <c r="X437" s="17"/>
      <c r="Y437" s="17"/>
    </row>
    <row r="438" spans="4:25" x14ac:dyDescent="0.25">
      <c r="D438" s="105" t="s">
        <v>1427</v>
      </c>
      <c r="E438" s="17"/>
      <c r="F438" s="17"/>
      <c r="G438" s="17"/>
      <c r="H438" s="17"/>
      <c r="I438" s="17"/>
      <c r="J438" s="17"/>
      <c r="K438" s="17"/>
      <c r="L438" s="17"/>
      <c r="M438" s="17"/>
      <c r="N438" s="17"/>
      <c r="O438" s="17"/>
      <c r="P438" s="17"/>
      <c r="Q438" s="17"/>
      <c r="R438" s="17"/>
      <c r="S438" s="17"/>
      <c r="T438" s="17"/>
      <c r="U438" s="17"/>
      <c r="V438" s="17"/>
      <c r="W438" s="17"/>
      <c r="X438" s="17"/>
      <c r="Y438" s="17"/>
    </row>
    <row r="439" spans="4:25" x14ac:dyDescent="0.25">
      <c r="D439" s="105" t="s">
        <v>1428</v>
      </c>
      <c r="E439" s="17"/>
      <c r="F439" s="17"/>
      <c r="G439" s="17"/>
      <c r="H439" s="17"/>
      <c r="I439" s="17"/>
      <c r="J439" s="17"/>
      <c r="K439" s="17"/>
      <c r="L439" s="17"/>
      <c r="M439" s="17"/>
      <c r="N439" s="17"/>
      <c r="O439" s="17"/>
      <c r="P439" s="17"/>
      <c r="Q439" s="17"/>
      <c r="R439" s="17"/>
      <c r="S439" s="17"/>
      <c r="T439" s="17"/>
      <c r="U439" s="17"/>
      <c r="V439" s="17"/>
      <c r="W439" s="17"/>
      <c r="X439" s="17"/>
      <c r="Y439" s="17"/>
    </row>
    <row r="440" spans="4:25" x14ac:dyDescent="0.25">
      <c r="D440" s="105" t="s">
        <v>1429</v>
      </c>
      <c r="E440" s="17"/>
      <c r="F440" s="17"/>
      <c r="G440" s="17"/>
      <c r="H440" s="17"/>
      <c r="I440" s="17"/>
      <c r="J440" s="17"/>
      <c r="K440" s="17"/>
      <c r="L440" s="17"/>
      <c r="M440" s="17"/>
      <c r="N440" s="17"/>
      <c r="O440" s="17"/>
      <c r="P440" s="17"/>
      <c r="Q440" s="17"/>
      <c r="R440" s="17"/>
      <c r="S440" s="17"/>
      <c r="T440" s="17"/>
      <c r="U440" s="17"/>
      <c r="V440" s="17"/>
      <c r="W440" s="17"/>
      <c r="X440" s="17"/>
      <c r="Y440" s="17"/>
    </row>
    <row r="441" spans="4:25" x14ac:dyDescent="0.25">
      <c r="D441" s="105" t="s">
        <v>1430</v>
      </c>
      <c r="E441" s="17"/>
      <c r="F441" s="17"/>
      <c r="G441" s="17"/>
      <c r="H441" s="17"/>
      <c r="I441" s="17"/>
      <c r="J441" s="17"/>
      <c r="K441" s="17"/>
      <c r="L441" s="17"/>
      <c r="M441" s="17"/>
      <c r="N441" s="17"/>
      <c r="O441" s="17"/>
      <c r="P441" s="17"/>
      <c r="Q441" s="17"/>
      <c r="R441" s="17"/>
      <c r="S441" s="17"/>
      <c r="T441" s="17"/>
      <c r="U441" s="17"/>
      <c r="V441" s="17"/>
      <c r="W441" s="17"/>
      <c r="X441" s="17"/>
      <c r="Y441" s="17"/>
    </row>
    <row r="442" spans="4:25" x14ac:dyDescent="0.25">
      <c r="D442" s="105" t="s">
        <v>1431</v>
      </c>
      <c r="E442" s="17"/>
      <c r="F442" s="17"/>
      <c r="G442" s="17"/>
      <c r="H442" s="17"/>
      <c r="I442" s="17"/>
      <c r="J442" s="17"/>
      <c r="K442" s="17"/>
      <c r="L442" s="17"/>
      <c r="M442" s="17"/>
      <c r="N442" s="17"/>
      <c r="O442" s="17"/>
      <c r="P442" s="17"/>
      <c r="Q442" s="17"/>
      <c r="R442" s="17"/>
      <c r="S442" s="17"/>
      <c r="T442" s="17"/>
      <c r="U442" s="17"/>
      <c r="V442" s="17"/>
      <c r="W442" s="17"/>
      <c r="X442" s="17"/>
      <c r="Y442" s="17"/>
    </row>
    <row r="443" spans="4:25" x14ac:dyDescent="0.25">
      <c r="D443" s="105" t="s">
        <v>1432</v>
      </c>
      <c r="E443" s="17"/>
      <c r="F443" s="17"/>
      <c r="G443" s="17"/>
      <c r="H443" s="17"/>
      <c r="I443" s="17"/>
      <c r="J443" s="17"/>
      <c r="K443" s="17"/>
      <c r="L443" s="17"/>
      <c r="M443" s="17"/>
      <c r="N443" s="17"/>
      <c r="O443" s="17"/>
      <c r="P443" s="17"/>
      <c r="Q443" s="17"/>
      <c r="R443" s="17"/>
      <c r="S443" s="17"/>
      <c r="T443" s="17"/>
      <c r="U443" s="17"/>
      <c r="V443" s="17"/>
      <c r="W443" s="17"/>
      <c r="X443" s="17"/>
      <c r="Y443" s="17"/>
    </row>
    <row r="444" spans="4:25" x14ac:dyDescent="0.25">
      <c r="D444" s="105" t="s">
        <v>1433</v>
      </c>
      <c r="E444" s="17"/>
      <c r="F444" s="17"/>
      <c r="G444" s="17"/>
      <c r="H444" s="17"/>
      <c r="I444" s="17"/>
      <c r="J444" s="17"/>
      <c r="K444" s="17"/>
      <c r="L444" s="17"/>
      <c r="M444" s="17"/>
      <c r="N444" s="17"/>
      <c r="O444" s="17"/>
      <c r="P444" s="17"/>
      <c r="Q444" s="17"/>
      <c r="R444" s="17"/>
      <c r="S444" s="17"/>
      <c r="T444" s="17"/>
      <c r="U444" s="17"/>
      <c r="V444" s="17"/>
      <c r="W444" s="17"/>
      <c r="X444" s="17"/>
      <c r="Y444" s="17"/>
    </row>
    <row r="445" spans="4:25" x14ac:dyDescent="0.25">
      <c r="D445" s="105" t="s">
        <v>1434</v>
      </c>
      <c r="E445" s="17"/>
      <c r="F445" s="17"/>
      <c r="G445" s="17"/>
      <c r="H445" s="17"/>
      <c r="I445" s="17"/>
      <c r="J445" s="17"/>
      <c r="K445" s="17"/>
      <c r="L445" s="17"/>
      <c r="M445" s="17"/>
      <c r="N445" s="17"/>
      <c r="O445" s="17"/>
      <c r="P445" s="17"/>
      <c r="Q445" s="17"/>
      <c r="R445" s="17"/>
      <c r="S445" s="17"/>
      <c r="T445" s="17"/>
      <c r="U445" s="17"/>
      <c r="V445" s="17"/>
      <c r="W445" s="17"/>
      <c r="X445" s="17"/>
      <c r="Y445" s="17"/>
    </row>
    <row r="447" spans="4:25" x14ac:dyDescent="0.25">
      <c r="D447" s="105" t="s">
        <v>38</v>
      </c>
      <c r="E447" s="17"/>
      <c r="F447" s="17"/>
      <c r="G447" s="17"/>
      <c r="H447" s="17"/>
      <c r="I447" s="17"/>
      <c r="J447" s="17"/>
      <c r="K447" s="17"/>
      <c r="L447" s="17"/>
      <c r="M447" s="17"/>
      <c r="N447" s="17"/>
      <c r="O447" s="17"/>
      <c r="P447" s="17"/>
      <c r="Q447" s="17"/>
      <c r="R447" s="17"/>
      <c r="S447" s="17"/>
      <c r="T447" s="17"/>
      <c r="U447" s="17"/>
      <c r="V447" s="17"/>
      <c r="W447" s="17"/>
      <c r="X447" s="17"/>
      <c r="Y447" s="17"/>
    </row>
    <row r="448" spans="4:25" x14ac:dyDescent="0.25">
      <c r="D448" s="105" t="s">
        <v>1285</v>
      </c>
      <c r="E448" s="17"/>
      <c r="F448" s="17"/>
      <c r="G448" s="17"/>
      <c r="H448" s="17"/>
      <c r="I448" s="17"/>
      <c r="J448" s="17"/>
      <c r="K448" s="17"/>
      <c r="L448" s="17"/>
      <c r="M448" s="17"/>
      <c r="N448" s="17"/>
      <c r="O448" s="17"/>
      <c r="P448" s="17"/>
      <c r="Q448" s="17"/>
      <c r="R448" s="17"/>
      <c r="S448" s="17"/>
      <c r="T448" s="17"/>
      <c r="U448" s="17"/>
      <c r="V448" s="17"/>
      <c r="W448" s="17"/>
      <c r="X448" s="17"/>
      <c r="Y448" s="17"/>
    </row>
    <row r="449" spans="4:25" x14ac:dyDescent="0.25">
      <c r="D449" s="105" t="s">
        <v>1330</v>
      </c>
      <c r="E449" s="17"/>
      <c r="F449" s="17"/>
      <c r="G449" s="17"/>
      <c r="H449" s="17"/>
      <c r="I449" s="17"/>
      <c r="J449" s="17"/>
      <c r="K449" s="17"/>
      <c r="L449" s="17"/>
      <c r="M449" s="17"/>
      <c r="N449" s="17"/>
      <c r="O449" s="17"/>
      <c r="P449" s="17"/>
      <c r="Q449" s="17"/>
      <c r="R449" s="17"/>
      <c r="S449" s="17"/>
      <c r="T449" s="17"/>
      <c r="U449" s="17"/>
      <c r="V449" s="17"/>
      <c r="W449" s="17"/>
      <c r="X449" s="17"/>
      <c r="Y449" s="17"/>
    </row>
    <row r="450" spans="4:25" x14ac:dyDescent="0.25">
      <c r="D450" s="105" t="s">
        <v>1331</v>
      </c>
      <c r="E450" s="17"/>
      <c r="F450" s="17"/>
      <c r="G450" s="17"/>
      <c r="H450" s="17"/>
      <c r="I450" s="17"/>
      <c r="J450" s="17"/>
      <c r="K450" s="17"/>
      <c r="L450" s="17"/>
      <c r="M450" s="17"/>
      <c r="N450" s="17"/>
      <c r="O450" s="17"/>
      <c r="P450" s="17"/>
      <c r="Q450" s="17"/>
      <c r="R450" s="17"/>
      <c r="S450" s="17"/>
      <c r="T450" s="17"/>
      <c r="U450" s="17"/>
      <c r="V450" s="17"/>
      <c r="W450" s="17"/>
      <c r="X450" s="17"/>
      <c r="Y450" s="17"/>
    </row>
    <row r="451" spans="4:25" x14ac:dyDescent="0.25">
      <c r="D451" s="105" t="s">
        <v>1435</v>
      </c>
      <c r="E451" s="17"/>
      <c r="F451" s="17"/>
      <c r="G451" s="17"/>
      <c r="H451" s="17"/>
      <c r="I451" s="17"/>
      <c r="J451" s="17"/>
      <c r="K451" s="17"/>
      <c r="L451" s="17"/>
      <c r="M451" s="17"/>
      <c r="N451" s="17"/>
      <c r="O451" s="17"/>
      <c r="P451" s="17"/>
      <c r="Q451" s="17"/>
      <c r="R451" s="17"/>
      <c r="S451" s="17"/>
      <c r="T451" s="17"/>
      <c r="U451" s="17"/>
      <c r="V451" s="17"/>
      <c r="W451" s="17"/>
      <c r="X451" s="17"/>
      <c r="Y451" s="17"/>
    </row>
    <row r="452" spans="4:25" x14ac:dyDescent="0.25">
      <c r="D452" s="105" t="s">
        <v>1436</v>
      </c>
      <c r="E452" s="17"/>
      <c r="F452" s="17"/>
      <c r="G452" s="17"/>
      <c r="H452" s="17"/>
      <c r="I452" s="17"/>
      <c r="J452" s="17"/>
      <c r="K452" s="17"/>
      <c r="L452" s="17"/>
      <c r="M452" s="17"/>
      <c r="N452" s="17"/>
      <c r="O452" s="17"/>
      <c r="P452" s="17"/>
      <c r="Q452" s="17"/>
      <c r="R452" s="17"/>
      <c r="S452" s="17"/>
      <c r="T452" s="17"/>
      <c r="U452" s="17"/>
      <c r="V452" s="17"/>
      <c r="W452" s="17"/>
      <c r="X452" s="17"/>
      <c r="Y452" s="17"/>
    </row>
    <row r="453" spans="4:25" x14ac:dyDescent="0.25">
      <c r="D453" s="105" t="s">
        <v>1437</v>
      </c>
      <c r="E453" s="17"/>
      <c r="F453" s="17"/>
      <c r="G453" s="17"/>
      <c r="H453" s="17"/>
      <c r="I453" s="17"/>
      <c r="J453" s="17"/>
      <c r="K453" s="17"/>
      <c r="L453" s="17"/>
      <c r="M453" s="17"/>
      <c r="N453" s="17"/>
      <c r="O453" s="17"/>
      <c r="P453" s="17"/>
      <c r="Q453" s="17"/>
      <c r="R453" s="17"/>
      <c r="S453" s="17"/>
      <c r="T453" s="17"/>
      <c r="U453" s="17"/>
      <c r="V453" s="17"/>
      <c r="W453" s="17"/>
      <c r="X453" s="17"/>
      <c r="Y453" s="17"/>
    </row>
    <row r="454" spans="4:25" x14ac:dyDescent="0.25">
      <c r="D454" s="105" t="s">
        <v>1438</v>
      </c>
      <c r="E454" s="17"/>
      <c r="F454" s="17"/>
      <c r="G454" s="17"/>
      <c r="H454" s="17"/>
      <c r="I454" s="17"/>
      <c r="J454" s="17"/>
      <c r="K454" s="17"/>
      <c r="L454" s="17"/>
      <c r="M454" s="17"/>
      <c r="N454" s="17"/>
      <c r="O454" s="17"/>
      <c r="P454" s="17"/>
      <c r="Q454" s="17"/>
      <c r="R454" s="17"/>
      <c r="S454" s="17"/>
      <c r="T454" s="17"/>
      <c r="U454" s="17"/>
      <c r="V454" s="17"/>
      <c r="W454" s="17"/>
      <c r="X454" s="17"/>
      <c r="Y454" s="17"/>
    </row>
    <row r="455" spans="4:25" x14ac:dyDescent="0.25">
      <c r="D455" s="105" t="s">
        <v>1439</v>
      </c>
      <c r="E455" s="17"/>
      <c r="F455" s="17"/>
      <c r="G455" s="17"/>
      <c r="H455" s="17"/>
      <c r="I455" s="17"/>
      <c r="J455" s="17"/>
      <c r="K455" s="17"/>
      <c r="L455" s="17"/>
      <c r="M455" s="17"/>
      <c r="N455" s="17"/>
      <c r="O455" s="17"/>
      <c r="P455" s="17"/>
      <c r="Q455" s="17"/>
      <c r="R455" s="17"/>
      <c r="S455" s="17"/>
      <c r="T455" s="17"/>
      <c r="U455" s="17"/>
      <c r="V455" s="17"/>
      <c r="W455" s="17"/>
      <c r="X455" s="17"/>
      <c r="Y455" s="17"/>
    </row>
    <row r="456" spans="4:25" x14ac:dyDescent="0.25">
      <c r="D456" s="105" t="s">
        <v>1440</v>
      </c>
      <c r="E456" s="17"/>
      <c r="F456" s="17"/>
      <c r="G456" s="17"/>
      <c r="H456" s="17"/>
      <c r="I456" s="17"/>
      <c r="J456" s="17"/>
      <c r="K456" s="17"/>
      <c r="L456" s="17"/>
      <c r="M456" s="17"/>
      <c r="N456" s="17"/>
      <c r="O456" s="17"/>
      <c r="P456" s="17"/>
      <c r="Q456" s="17"/>
      <c r="R456" s="17"/>
      <c r="S456" s="17"/>
      <c r="T456" s="17"/>
      <c r="U456" s="17"/>
      <c r="V456" s="17"/>
      <c r="W456" s="17"/>
      <c r="X456" s="17"/>
      <c r="Y456" s="17"/>
    </row>
    <row r="457" spans="4:25" x14ac:dyDescent="0.25">
      <c r="D457" s="105" t="s">
        <v>1441</v>
      </c>
      <c r="E457" s="17"/>
      <c r="F457" s="17"/>
      <c r="G457" s="17"/>
      <c r="H457" s="17"/>
      <c r="I457" s="17"/>
      <c r="J457" s="17"/>
      <c r="K457" s="17"/>
      <c r="L457" s="17"/>
      <c r="M457" s="17"/>
      <c r="N457" s="17"/>
      <c r="O457" s="17"/>
      <c r="P457" s="17"/>
      <c r="Q457" s="17"/>
      <c r="R457" s="17"/>
      <c r="S457" s="17"/>
      <c r="T457" s="17"/>
      <c r="U457" s="17"/>
      <c r="V457" s="17"/>
      <c r="W457" s="17"/>
      <c r="X457" s="17"/>
      <c r="Y457" s="17"/>
    </row>
    <row r="458" spans="4:25" x14ac:dyDescent="0.25">
      <c r="D458" s="105" t="s">
        <v>1442</v>
      </c>
      <c r="E458" s="17"/>
      <c r="F458" s="17"/>
      <c r="G458" s="17"/>
      <c r="H458" s="17"/>
      <c r="I458" s="17"/>
      <c r="J458" s="17"/>
      <c r="K458" s="17"/>
      <c r="L458" s="17"/>
      <c r="M458" s="17"/>
      <c r="N458" s="17"/>
      <c r="O458" s="17"/>
      <c r="P458" s="17"/>
      <c r="Q458" s="17"/>
      <c r="R458" s="17"/>
      <c r="S458" s="17"/>
      <c r="T458" s="17"/>
      <c r="U458" s="17"/>
      <c r="V458" s="17"/>
      <c r="W458" s="17"/>
      <c r="X458" s="17"/>
      <c r="Y458" s="17"/>
    </row>
    <row r="460" spans="4:25" x14ac:dyDescent="0.25">
      <c r="D460" s="105" t="s">
        <v>38</v>
      </c>
      <c r="E460" s="17"/>
      <c r="F460" s="17"/>
      <c r="G460" s="17"/>
      <c r="H460" s="17"/>
      <c r="I460" s="17"/>
      <c r="J460" s="17"/>
      <c r="K460" s="17"/>
      <c r="L460" s="17"/>
      <c r="M460" s="17"/>
      <c r="N460" s="17"/>
      <c r="O460" s="17"/>
      <c r="P460" s="17"/>
      <c r="Q460" s="17"/>
      <c r="R460" s="17"/>
      <c r="S460" s="17"/>
      <c r="T460" s="17"/>
      <c r="U460" s="17"/>
      <c r="V460" s="17"/>
      <c r="W460" s="17"/>
      <c r="X460" s="17"/>
      <c r="Y460" s="17"/>
    </row>
    <row r="461" spans="4:25" x14ac:dyDescent="0.25">
      <c r="D461" s="105" t="s">
        <v>1287</v>
      </c>
      <c r="E461" s="17"/>
      <c r="F461" s="17"/>
      <c r="G461" s="17"/>
      <c r="H461" s="17"/>
      <c r="I461" s="17"/>
      <c r="J461" s="17"/>
      <c r="K461" s="17"/>
      <c r="L461" s="17"/>
      <c r="M461" s="17"/>
      <c r="N461" s="17"/>
      <c r="O461" s="17"/>
      <c r="P461" s="17"/>
      <c r="Q461" s="17"/>
      <c r="R461" s="17"/>
      <c r="S461" s="17"/>
      <c r="T461" s="17"/>
      <c r="U461" s="17"/>
      <c r="V461" s="17"/>
      <c r="W461" s="17"/>
      <c r="X461" s="17"/>
      <c r="Y461" s="17"/>
    </row>
    <row r="462" spans="4:25" x14ac:dyDescent="0.25">
      <c r="D462" s="105" t="s">
        <v>1330</v>
      </c>
      <c r="E462" s="17"/>
      <c r="F462" s="17"/>
      <c r="G462" s="17"/>
      <c r="H462" s="17"/>
      <c r="I462" s="17"/>
      <c r="J462" s="17"/>
      <c r="K462" s="17"/>
      <c r="L462" s="17"/>
      <c r="M462" s="17"/>
      <c r="N462" s="17"/>
      <c r="O462" s="17"/>
      <c r="P462" s="17"/>
      <c r="Q462" s="17"/>
      <c r="R462" s="17"/>
      <c r="S462" s="17"/>
      <c r="T462" s="17"/>
      <c r="U462" s="17"/>
      <c r="V462" s="17"/>
      <c r="W462" s="17"/>
      <c r="X462" s="17"/>
      <c r="Y462" s="17"/>
    </row>
    <row r="463" spans="4:25" x14ac:dyDescent="0.25">
      <c r="D463" s="105" t="s">
        <v>1331</v>
      </c>
      <c r="E463" s="17"/>
      <c r="F463" s="17"/>
      <c r="G463" s="17"/>
      <c r="H463" s="17"/>
      <c r="I463" s="17"/>
      <c r="J463" s="17"/>
      <c r="K463" s="17"/>
      <c r="L463" s="17"/>
      <c r="M463" s="17"/>
      <c r="N463" s="17"/>
      <c r="O463" s="17"/>
      <c r="P463" s="17"/>
      <c r="Q463" s="17"/>
      <c r="R463" s="17"/>
      <c r="S463" s="17"/>
      <c r="T463" s="17"/>
      <c r="U463" s="17"/>
      <c r="V463" s="17"/>
      <c r="W463" s="17"/>
      <c r="X463" s="17"/>
      <c r="Y463" s="17"/>
    </row>
    <row r="464" spans="4:25" x14ac:dyDescent="0.25">
      <c r="D464" s="105" t="s">
        <v>1435</v>
      </c>
      <c r="E464" s="17"/>
      <c r="F464" s="17"/>
      <c r="G464" s="17"/>
      <c r="H464" s="17"/>
      <c r="I464" s="17"/>
      <c r="J464" s="17"/>
      <c r="K464" s="17"/>
      <c r="L464" s="17"/>
      <c r="M464" s="17"/>
      <c r="N464" s="17"/>
      <c r="O464" s="17"/>
      <c r="P464" s="17"/>
      <c r="Q464" s="17"/>
      <c r="R464" s="17"/>
      <c r="S464" s="17"/>
      <c r="T464" s="17"/>
      <c r="U464" s="17"/>
      <c r="V464" s="17"/>
      <c r="W464" s="17"/>
      <c r="X464" s="17"/>
      <c r="Y464" s="17"/>
    </row>
    <row r="465" spans="4:25" x14ac:dyDescent="0.25">
      <c r="D465" s="105" t="s">
        <v>1436</v>
      </c>
      <c r="E465" s="17"/>
      <c r="F465" s="17"/>
      <c r="G465" s="17"/>
      <c r="H465" s="17"/>
      <c r="I465" s="17"/>
      <c r="J465" s="17"/>
      <c r="K465" s="17"/>
      <c r="L465" s="17"/>
      <c r="M465" s="17"/>
      <c r="N465" s="17"/>
      <c r="O465" s="17"/>
      <c r="P465" s="17"/>
      <c r="Q465" s="17"/>
      <c r="R465" s="17"/>
      <c r="S465" s="17"/>
      <c r="T465" s="17"/>
      <c r="U465" s="17"/>
      <c r="V465" s="17"/>
      <c r="W465" s="17"/>
      <c r="X465" s="17"/>
      <c r="Y465" s="17"/>
    </row>
    <row r="466" spans="4:25" x14ac:dyDescent="0.25">
      <c r="D466" s="105" t="s">
        <v>1437</v>
      </c>
      <c r="E466" s="17"/>
      <c r="F466" s="17"/>
      <c r="G466" s="17"/>
      <c r="H466" s="17"/>
      <c r="I466" s="17"/>
      <c r="J466" s="17"/>
      <c r="K466" s="17"/>
      <c r="L466" s="17"/>
      <c r="M466" s="17"/>
      <c r="N466" s="17"/>
      <c r="O466" s="17"/>
      <c r="P466" s="17"/>
      <c r="Q466" s="17"/>
      <c r="R466" s="17"/>
      <c r="S466" s="17"/>
      <c r="T466" s="17"/>
      <c r="U466" s="17"/>
      <c r="V466" s="17"/>
      <c r="W466" s="17"/>
      <c r="X466" s="17"/>
      <c r="Y466" s="17"/>
    </row>
    <row r="467" spans="4:25" x14ac:dyDescent="0.25">
      <c r="D467" s="105" t="s">
        <v>1438</v>
      </c>
      <c r="E467" s="17"/>
      <c r="F467" s="17"/>
      <c r="G467" s="17"/>
      <c r="H467" s="17"/>
      <c r="I467" s="17"/>
      <c r="J467" s="17"/>
      <c r="K467" s="17"/>
      <c r="L467" s="17"/>
      <c r="M467" s="17"/>
      <c r="N467" s="17"/>
      <c r="O467" s="17"/>
      <c r="P467" s="17"/>
      <c r="Q467" s="17"/>
      <c r="R467" s="17"/>
      <c r="S467" s="17"/>
      <c r="T467" s="17"/>
      <c r="U467" s="17"/>
      <c r="V467" s="17"/>
      <c r="W467" s="17"/>
      <c r="X467" s="17"/>
      <c r="Y467" s="17"/>
    </row>
    <row r="468" spans="4:25" x14ac:dyDescent="0.25">
      <c r="D468" s="105" t="s">
        <v>1439</v>
      </c>
      <c r="E468" s="17"/>
      <c r="F468" s="17"/>
      <c r="G468" s="17"/>
      <c r="H468" s="17"/>
      <c r="I468" s="17"/>
      <c r="J468" s="17"/>
      <c r="K468" s="17"/>
      <c r="L468" s="17"/>
      <c r="M468" s="17"/>
      <c r="N468" s="17"/>
      <c r="O468" s="17"/>
      <c r="P468" s="17"/>
      <c r="Q468" s="17"/>
      <c r="R468" s="17"/>
      <c r="S468" s="17"/>
      <c r="T468" s="17"/>
      <c r="U468" s="17"/>
      <c r="V468" s="17"/>
      <c r="W468" s="17"/>
      <c r="X468" s="17"/>
      <c r="Y468" s="17"/>
    </row>
    <row r="469" spans="4:25" x14ac:dyDescent="0.25">
      <c r="D469" s="105" t="s">
        <v>1440</v>
      </c>
      <c r="E469" s="17"/>
      <c r="F469" s="17"/>
      <c r="G469" s="17"/>
      <c r="H469" s="17"/>
      <c r="I469" s="17"/>
      <c r="J469" s="17"/>
      <c r="K469" s="17"/>
      <c r="L469" s="17"/>
      <c r="M469" s="17"/>
      <c r="N469" s="17"/>
      <c r="O469" s="17"/>
      <c r="P469" s="17"/>
      <c r="Q469" s="17"/>
      <c r="R469" s="17"/>
      <c r="S469" s="17"/>
      <c r="T469" s="17"/>
      <c r="U469" s="17"/>
      <c r="V469" s="17"/>
      <c r="W469" s="17"/>
      <c r="X469" s="17"/>
      <c r="Y469" s="17"/>
    </row>
    <row r="470" spans="4:25" x14ac:dyDescent="0.25">
      <c r="D470" s="105" t="s">
        <v>1441</v>
      </c>
      <c r="E470" s="17"/>
      <c r="F470" s="17"/>
      <c r="G470" s="17"/>
      <c r="H470" s="17"/>
      <c r="I470" s="17"/>
      <c r="J470" s="17"/>
      <c r="K470" s="17"/>
      <c r="L470" s="17"/>
      <c r="M470" s="17"/>
      <c r="N470" s="17"/>
      <c r="O470" s="17"/>
      <c r="P470" s="17"/>
      <c r="Q470" s="17"/>
      <c r="R470" s="17"/>
      <c r="S470" s="17"/>
      <c r="T470" s="17"/>
      <c r="U470" s="17"/>
      <c r="V470" s="17"/>
      <c r="W470" s="17"/>
      <c r="X470" s="17"/>
      <c r="Y470" s="17"/>
    </row>
    <row r="471" spans="4:25" x14ac:dyDescent="0.25">
      <c r="D471" s="105" t="s">
        <v>1442</v>
      </c>
      <c r="E471" s="17"/>
      <c r="F471" s="17"/>
      <c r="G471" s="17"/>
      <c r="H471" s="17"/>
      <c r="I471" s="17"/>
      <c r="J471" s="17"/>
      <c r="K471" s="17"/>
      <c r="L471" s="17"/>
      <c r="M471" s="17"/>
      <c r="N471" s="17"/>
      <c r="O471" s="17"/>
      <c r="P471" s="17"/>
      <c r="Q471" s="17"/>
      <c r="R471" s="17"/>
      <c r="S471" s="17"/>
      <c r="T471" s="17"/>
      <c r="U471" s="17"/>
      <c r="V471" s="17"/>
      <c r="W471" s="17"/>
      <c r="X471" s="17"/>
      <c r="Y471" s="17"/>
    </row>
    <row r="473" spans="4:25" x14ac:dyDescent="0.25">
      <c r="D473" s="106" t="s">
        <v>748</v>
      </c>
      <c r="E473" s="18"/>
      <c r="F473" s="18"/>
      <c r="G473" s="18"/>
      <c r="H473" s="18"/>
      <c r="I473" s="18"/>
      <c r="J473" s="18"/>
      <c r="K473" s="18"/>
      <c r="L473" s="18"/>
      <c r="M473" s="18"/>
      <c r="N473" s="18"/>
      <c r="O473" s="18"/>
      <c r="P473" s="18"/>
    </row>
    <row r="474" spans="4:25" x14ac:dyDescent="0.25">
      <c r="D474" s="106" t="s">
        <v>749</v>
      </c>
      <c r="E474" s="18"/>
      <c r="F474" s="18"/>
      <c r="G474" s="18"/>
      <c r="H474" s="18"/>
      <c r="I474" s="18"/>
      <c r="J474" s="18"/>
      <c r="K474" s="18"/>
      <c r="L474" s="18"/>
      <c r="M474" s="18"/>
      <c r="N474" s="18"/>
      <c r="O474" s="18"/>
      <c r="P474" s="18"/>
    </row>
    <row r="475" spans="4:25" x14ac:dyDescent="0.25">
      <c r="D475" s="106"/>
      <c r="E475" s="18"/>
      <c r="F475" s="18"/>
      <c r="G475" s="18"/>
      <c r="H475" s="18"/>
      <c r="I475" s="18"/>
      <c r="J475" s="18"/>
      <c r="K475" s="18"/>
      <c r="L475" s="18"/>
      <c r="M475" s="18"/>
      <c r="N475" s="18"/>
      <c r="O475" s="18"/>
      <c r="P475" s="18"/>
    </row>
    <row r="476" spans="4:25" x14ac:dyDescent="0.25">
      <c r="D476" s="106" t="s">
        <v>785</v>
      </c>
      <c r="E476" s="18"/>
      <c r="F476" s="18"/>
      <c r="G476" s="18"/>
      <c r="H476" s="18"/>
      <c r="I476" s="18"/>
      <c r="J476" s="18"/>
      <c r="K476" s="18"/>
      <c r="L476" s="18"/>
      <c r="M476" s="18"/>
      <c r="N476" s="18"/>
      <c r="O476" s="18"/>
      <c r="P476" s="18"/>
    </row>
    <row r="477" spans="4:25" x14ac:dyDescent="0.25">
      <c r="D477" s="106" t="s">
        <v>789</v>
      </c>
      <c r="E477" s="18"/>
      <c r="F477" s="18"/>
      <c r="G477" s="18"/>
      <c r="H477" s="18"/>
      <c r="I477" s="18"/>
      <c r="J477" s="18"/>
      <c r="K477" s="18"/>
      <c r="L477" s="18"/>
      <c r="M477" s="18"/>
      <c r="N477" s="18"/>
      <c r="O477" s="18"/>
      <c r="P477" s="18"/>
    </row>
    <row r="478" spans="4:25" x14ac:dyDescent="0.25">
      <c r="D478" s="106" t="s">
        <v>790</v>
      </c>
      <c r="E478" s="18"/>
      <c r="F478" s="18"/>
      <c r="G478" s="18"/>
      <c r="H478" s="18"/>
      <c r="I478" s="18"/>
      <c r="J478" s="18"/>
      <c r="K478" s="18"/>
      <c r="L478" s="18"/>
      <c r="M478" s="18"/>
      <c r="N478" s="18"/>
      <c r="O478" s="18"/>
      <c r="P478" s="18"/>
    </row>
    <row r="479" spans="4:25" x14ac:dyDescent="0.25">
      <c r="D479" s="106" t="s">
        <v>1443</v>
      </c>
      <c r="E479" s="18"/>
      <c r="F479" s="18"/>
      <c r="G479" s="18"/>
      <c r="H479" s="18"/>
      <c r="I479" s="18"/>
      <c r="J479" s="18"/>
      <c r="K479" s="18"/>
      <c r="L479" s="18"/>
      <c r="M479" s="18"/>
      <c r="N479" s="18"/>
      <c r="O479" s="18"/>
      <c r="P479" s="18"/>
    </row>
    <row r="480" spans="4:25" x14ac:dyDescent="0.25">
      <c r="D480" s="106"/>
      <c r="E480" s="18"/>
      <c r="F480" s="18"/>
      <c r="G480" s="18"/>
      <c r="H480" s="18"/>
      <c r="I480" s="18"/>
      <c r="J480" s="18"/>
      <c r="K480" s="18"/>
      <c r="L480" s="18"/>
      <c r="M480" s="18"/>
      <c r="N480" s="18"/>
      <c r="O480" s="18"/>
      <c r="P480" s="18"/>
    </row>
    <row r="481" spans="4:34" x14ac:dyDescent="0.25">
      <c r="D481" s="106" t="s">
        <v>788</v>
      </c>
      <c r="E481" s="18"/>
      <c r="F481" s="18"/>
      <c r="G481" s="18"/>
      <c r="H481" s="18"/>
      <c r="I481" s="18"/>
      <c r="J481" s="18"/>
      <c r="K481" s="18"/>
      <c r="L481" s="18"/>
      <c r="M481" s="18"/>
      <c r="N481" s="18"/>
      <c r="O481" s="18"/>
      <c r="P481" s="18"/>
    </row>
    <row r="482" spans="4:34" x14ac:dyDescent="0.25">
      <c r="D482" s="106" t="s">
        <v>786</v>
      </c>
      <c r="E482" s="18"/>
      <c r="F482" s="18"/>
      <c r="G482" s="18"/>
      <c r="H482" s="18"/>
      <c r="I482" s="18"/>
      <c r="J482" s="18"/>
      <c r="K482" s="18"/>
      <c r="L482" s="18"/>
      <c r="M482" s="18"/>
      <c r="N482" s="18"/>
      <c r="O482" s="18"/>
      <c r="P482" s="18"/>
    </row>
    <row r="483" spans="4:34" x14ac:dyDescent="0.25">
      <c r="D483" s="106" t="s">
        <v>1444</v>
      </c>
      <c r="E483" s="18"/>
      <c r="F483" s="18"/>
      <c r="G483" s="18"/>
      <c r="H483" s="18"/>
      <c r="I483" s="18"/>
      <c r="J483" s="18"/>
      <c r="K483" s="18"/>
      <c r="L483" s="18"/>
      <c r="M483" s="18"/>
      <c r="N483" s="18"/>
      <c r="O483" s="18"/>
      <c r="P483" s="18"/>
    </row>
    <row r="484" spans="4:34" x14ac:dyDescent="0.25">
      <c r="D484" s="106"/>
      <c r="E484" s="18"/>
      <c r="F484" s="18"/>
      <c r="G484" s="18"/>
      <c r="H484" s="18"/>
      <c r="I484" s="18"/>
      <c r="J484" s="18"/>
      <c r="K484" s="18"/>
      <c r="L484" s="18"/>
      <c r="M484" s="18"/>
      <c r="N484" s="18"/>
      <c r="O484" s="18"/>
      <c r="P484" s="18"/>
    </row>
    <row r="485" spans="4:34" x14ac:dyDescent="0.25">
      <c r="D485" s="107" t="s">
        <v>737</v>
      </c>
      <c r="E485" s="18"/>
      <c r="F485" s="18"/>
      <c r="G485" s="18"/>
      <c r="H485" s="18"/>
      <c r="I485" s="18"/>
      <c r="J485" s="18"/>
      <c r="K485" s="18"/>
      <c r="L485" s="18"/>
      <c r="M485" s="18"/>
      <c r="N485" s="18"/>
      <c r="O485" s="18"/>
      <c r="P485" s="18"/>
    </row>
    <row r="486" spans="4:34" x14ac:dyDescent="0.25">
      <c r="D486" s="107" t="s">
        <v>738</v>
      </c>
      <c r="E486" s="18"/>
      <c r="F486" s="18"/>
      <c r="G486" s="18"/>
      <c r="H486" s="18"/>
      <c r="I486" s="18"/>
      <c r="J486" s="18"/>
      <c r="K486" s="18"/>
      <c r="L486" s="18"/>
      <c r="M486" s="18"/>
      <c r="N486" s="18"/>
      <c r="O486" s="18"/>
      <c r="P486" s="18"/>
    </row>
    <row r="487" spans="4:34" x14ac:dyDescent="0.25">
      <c r="D487" s="106" t="s">
        <v>751</v>
      </c>
      <c r="E487" s="18"/>
      <c r="F487" s="18"/>
      <c r="G487" s="18"/>
      <c r="H487" s="18"/>
      <c r="I487" s="18"/>
      <c r="J487" s="18"/>
      <c r="K487" s="18"/>
      <c r="L487" s="18"/>
      <c r="M487" s="18"/>
      <c r="N487" s="18"/>
      <c r="O487" s="18"/>
      <c r="P487" s="18"/>
    </row>
    <row r="489" spans="4:34" x14ac:dyDescent="0.25">
      <c r="D489" s="105" t="s">
        <v>1445</v>
      </c>
      <c r="E489" s="17"/>
      <c r="F489" s="17"/>
      <c r="G489" s="17"/>
      <c r="H489" s="17"/>
      <c r="I489" s="17"/>
      <c r="J489" s="17"/>
      <c r="K489" s="17"/>
      <c r="L489" s="17"/>
      <c r="M489" s="17"/>
      <c r="N489" s="17"/>
      <c r="O489" s="17"/>
      <c r="P489" s="17"/>
      <c r="Q489" s="17"/>
      <c r="R489" s="17"/>
      <c r="S489" s="17"/>
      <c r="T489" s="17"/>
      <c r="U489" s="17"/>
      <c r="V489" s="17"/>
      <c r="W489" s="17"/>
      <c r="X489" s="17"/>
      <c r="Y489" s="17"/>
      <c r="Z489" s="17"/>
      <c r="AA489" s="17"/>
      <c r="AB489" s="17"/>
      <c r="AC489" s="17"/>
      <c r="AD489" s="17"/>
      <c r="AE489" s="17"/>
      <c r="AF489" s="17"/>
      <c r="AG489" s="17"/>
      <c r="AH489" s="17"/>
    </row>
    <row r="490" spans="4:34" x14ac:dyDescent="0.25">
      <c r="D490" s="105" t="s">
        <v>1285</v>
      </c>
      <c r="E490" s="17"/>
      <c r="F490" s="17"/>
      <c r="G490" s="17"/>
      <c r="H490" s="17"/>
      <c r="I490" s="17"/>
      <c r="J490" s="17"/>
      <c r="K490" s="17"/>
      <c r="L490" s="17"/>
      <c r="M490" s="17"/>
      <c r="N490" s="17"/>
      <c r="O490" s="17"/>
      <c r="P490" s="17"/>
      <c r="Q490" s="17"/>
      <c r="R490" s="17"/>
      <c r="S490" s="17"/>
      <c r="T490" s="17"/>
      <c r="U490" s="17"/>
      <c r="V490" s="17"/>
      <c r="W490" s="17"/>
      <c r="X490" s="17"/>
      <c r="Y490" s="17"/>
      <c r="Z490" s="17"/>
      <c r="AA490" s="17"/>
      <c r="AB490" s="17"/>
      <c r="AC490" s="17"/>
      <c r="AD490" s="17"/>
      <c r="AE490" s="17"/>
      <c r="AF490" s="17"/>
      <c r="AG490" s="17"/>
      <c r="AH490" s="17"/>
    </row>
    <row r="491" spans="4:34" x14ac:dyDescent="0.25">
      <c r="D491" s="105" t="s">
        <v>1330</v>
      </c>
      <c r="E491" s="17"/>
      <c r="F491" s="17"/>
      <c r="G491" s="17"/>
      <c r="H491" s="17"/>
      <c r="I491" s="17"/>
      <c r="J491" s="17"/>
      <c r="K491" s="17"/>
      <c r="L491" s="17"/>
      <c r="M491" s="17"/>
      <c r="N491" s="17"/>
      <c r="O491" s="17"/>
      <c r="P491" s="17"/>
      <c r="Q491" s="17"/>
      <c r="R491" s="17"/>
      <c r="S491" s="17"/>
      <c r="T491" s="17"/>
      <c r="U491" s="17"/>
      <c r="V491" s="17"/>
      <c r="W491" s="17"/>
      <c r="X491" s="17"/>
      <c r="Y491" s="17"/>
      <c r="Z491" s="17"/>
      <c r="AA491" s="17"/>
      <c r="AB491" s="17"/>
      <c r="AC491" s="17"/>
      <c r="AD491" s="17"/>
      <c r="AE491" s="17"/>
      <c r="AF491" s="17"/>
      <c r="AG491" s="17"/>
      <c r="AH491" s="17"/>
    </row>
    <row r="492" spans="4:34" x14ac:dyDescent="0.25">
      <c r="D492" s="105" t="s">
        <v>1331</v>
      </c>
      <c r="E492" s="17"/>
      <c r="F492" s="17"/>
      <c r="G492" s="17"/>
      <c r="H492" s="17"/>
      <c r="I492" s="17"/>
      <c r="J492" s="17"/>
      <c r="K492" s="17"/>
      <c r="L492" s="17"/>
      <c r="M492" s="17"/>
      <c r="N492" s="17"/>
      <c r="O492" s="17"/>
      <c r="P492" s="17"/>
      <c r="Q492" s="17"/>
      <c r="R492" s="17"/>
      <c r="S492" s="17"/>
      <c r="T492" s="17"/>
      <c r="U492" s="17"/>
      <c r="V492" s="17"/>
      <c r="W492" s="17"/>
      <c r="X492" s="17"/>
      <c r="Y492" s="17"/>
      <c r="Z492" s="17"/>
      <c r="AA492" s="17"/>
      <c r="AB492" s="17"/>
      <c r="AC492" s="17"/>
      <c r="AD492" s="17"/>
      <c r="AE492" s="17"/>
      <c r="AF492" s="17"/>
      <c r="AG492" s="17"/>
      <c r="AH492" s="17"/>
    </row>
    <row r="493" spans="4:34" x14ac:dyDescent="0.25">
      <c r="D493" s="105" t="s">
        <v>1435</v>
      </c>
      <c r="E493" s="17"/>
      <c r="F493" s="17"/>
      <c r="G493" s="17"/>
      <c r="H493" s="17"/>
      <c r="I493" s="17"/>
      <c r="J493" s="17"/>
      <c r="K493" s="17"/>
      <c r="L493" s="17"/>
      <c r="M493" s="17"/>
      <c r="N493" s="17"/>
      <c r="O493" s="17"/>
      <c r="P493" s="17"/>
      <c r="Q493" s="17"/>
      <c r="R493" s="17"/>
      <c r="S493" s="17"/>
      <c r="T493" s="17"/>
      <c r="U493" s="17"/>
      <c r="V493" s="17"/>
      <c r="W493" s="17"/>
      <c r="X493" s="17"/>
      <c r="Y493" s="17"/>
      <c r="Z493" s="17"/>
      <c r="AA493" s="17"/>
      <c r="AB493" s="17"/>
      <c r="AC493" s="17"/>
      <c r="AD493" s="17"/>
      <c r="AE493" s="17"/>
      <c r="AF493" s="17"/>
      <c r="AG493" s="17"/>
      <c r="AH493" s="17"/>
    </row>
    <row r="494" spans="4:34" x14ac:dyDescent="0.25">
      <c r="D494" s="105" t="s">
        <v>1436</v>
      </c>
      <c r="E494" s="17"/>
      <c r="F494" s="17"/>
      <c r="G494" s="17"/>
      <c r="H494" s="17"/>
      <c r="I494" s="17"/>
      <c r="J494" s="17"/>
      <c r="K494" s="17"/>
      <c r="L494" s="17"/>
      <c r="M494" s="17"/>
      <c r="N494" s="17"/>
      <c r="O494" s="17"/>
      <c r="P494" s="17"/>
      <c r="Q494" s="17"/>
      <c r="R494" s="17"/>
      <c r="S494" s="17"/>
      <c r="T494" s="17"/>
      <c r="U494" s="17"/>
      <c r="V494" s="17"/>
      <c r="W494" s="17"/>
      <c r="X494" s="17"/>
      <c r="Y494" s="17"/>
      <c r="Z494" s="17"/>
      <c r="AA494" s="17"/>
      <c r="AB494" s="17"/>
      <c r="AC494" s="17"/>
      <c r="AD494" s="17"/>
      <c r="AE494" s="17"/>
      <c r="AF494" s="17"/>
      <c r="AG494" s="17"/>
      <c r="AH494" s="17"/>
    </row>
    <row r="495" spans="4:34" x14ac:dyDescent="0.25">
      <c r="D495" s="105" t="s">
        <v>1437</v>
      </c>
      <c r="E495" s="17"/>
      <c r="F495" s="17"/>
      <c r="G495" s="17"/>
      <c r="H495" s="17"/>
      <c r="I495" s="17"/>
      <c r="J495" s="17"/>
      <c r="K495" s="17"/>
      <c r="L495" s="17"/>
      <c r="M495" s="17"/>
      <c r="N495" s="17"/>
      <c r="O495" s="17"/>
      <c r="P495" s="17"/>
      <c r="Q495" s="17"/>
      <c r="R495" s="17"/>
      <c r="S495" s="17"/>
      <c r="T495" s="17"/>
      <c r="U495" s="17"/>
      <c r="V495" s="17"/>
      <c r="W495" s="17"/>
      <c r="X495" s="17"/>
      <c r="Y495" s="17"/>
      <c r="Z495" s="17"/>
      <c r="AA495" s="17"/>
      <c r="AB495" s="17"/>
      <c r="AC495" s="17"/>
      <c r="AD495" s="17"/>
      <c r="AE495" s="17"/>
      <c r="AF495" s="17"/>
      <c r="AG495" s="17"/>
      <c r="AH495" s="17"/>
    </row>
    <row r="496" spans="4:34" x14ac:dyDescent="0.25">
      <c r="D496" s="105" t="s">
        <v>1438</v>
      </c>
      <c r="E496" s="17"/>
      <c r="F496" s="17"/>
      <c r="G496" s="17"/>
      <c r="H496" s="17"/>
      <c r="I496" s="17"/>
      <c r="J496" s="17"/>
      <c r="K496" s="17"/>
      <c r="L496" s="17"/>
      <c r="M496" s="17"/>
      <c r="N496" s="17"/>
      <c r="O496" s="17"/>
      <c r="P496" s="17"/>
      <c r="Q496" s="17"/>
      <c r="R496" s="17"/>
      <c r="S496" s="17"/>
      <c r="T496" s="17"/>
      <c r="U496" s="17"/>
      <c r="V496" s="17"/>
      <c r="W496" s="17"/>
      <c r="X496" s="17"/>
      <c r="Y496" s="17"/>
      <c r="Z496" s="17"/>
      <c r="AA496" s="17"/>
      <c r="AB496" s="17"/>
      <c r="AC496" s="17"/>
      <c r="AD496" s="17"/>
      <c r="AE496" s="17"/>
      <c r="AF496" s="17"/>
      <c r="AG496" s="17"/>
      <c r="AH496" s="17"/>
    </row>
    <row r="497" spans="4:34" x14ac:dyDescent="0.25">
      <c r="D497" s="105" t="s">
        <v>1439</v>
      </c>
      <c r="E497" s="17"/>
      <c r="F497" s="17"/>
      <c r="G497" s="17"/>
      <c r="H497" s="17"/>
      <c r="I497" s="17"/>
      <c r="J497" s="17"/>
      <c r="K497" s="17"/>
      <c r="L497" s="17"/>
      <c r="M497" s="17"/>
      <c r="N497" s="17"/>
      <c r="O497" s="17"/>
      <c r="P497" s="17"/>
      <c r="Q497" s="17"/>
      <c r="R497" s="17"/>
      <c r="S497" s="17"/>
      <c r="T497" s="17"/>
      <c r="U497" s="17"/>
      <c r="V497" s="17"/>
      <c r="W497" s="17"/>
      <c r="X497" s="17"/>
      <c r="Y497" s="17"/>
      <c r="Z497" s="17"/>
      <c r="AA497" s="17"/>
      <c r="AB497" s="17"/>
      <c r="AC497" s="17"/>
      <c r="AD497" s="17"/>
      <c r="AE497" s="17"/>
      <c r="AF497" s="17"/>
      <c r="AG497" s="17"/>
      <c r="AH497" s="17"/>
    </row>
    <row r="498" spans="4:34" x14ac:dyDescent="0.25">
      <c r="D498" s="105" t="s">
        <v>1440</v>
      </c>
      <c r="E498" s="17"/>
      <c r="F498" s="17"/>
      <c r="G498" s="17"/>
      <c r="H498" s="17"/>
      <c r="I498" s="17"/>
      <c r="J498" s="17"/>
      <c r="K498" s="17"/>
      <c r="L498" s="17"/>
      <c r="M498" s="17"/>
      <c r="N498" s="17"/>
      <c r="O498" s="17"/>
      <c r="P498" s="17"/>
      <c r="Q498" s="17"/>
      <c r="R498" s="17"/>
      <c r="S498" s="17"/>
      <c r="T498" s="17"/>
      <c r="U498" s="17"/>
      <c r="V498" s="17"/>
      <c r="W498" s="17"/>
      <c r="X498" s="17"/>
      <c r="Y498" s="17"/>
      <c r="Z498" s="17"/>
      <c r="AA498" s="17"/>
      <c r="AB498" s="17"/>
      <c r="AC498" s="17"/>
      <c r="AD498" s="17"/>
      <c r="AE498" s="17"/>
      <c r="AF498" s="17"/>
      <c r="AG498" s="17"/>
      <c r="AH498" s="17"/>
    </row>
    <row r="499" spans="4:34" x14ac:dyDescent="0.25">
      <c r="D499" s="105" t="s">
        <v>1441</v>
      </c>
      <c r="E499" s="17"/>
      <c r="F499" s="17"/>
      <c r="G499" s="17"/>
      <c r="H499" s="17"/>
      <c r="I499" s="17"/>
      <c r="J499" s="17"/>
      <c r="K499" s="17"/>
      <c r="L499" s="17"/>
      <c r="M499" s="17"/>
      <c r="N499" s="17"/>
      <c r="O499" s="17"/>
      <c r="P499" s="17"/>
      <c r="Q499" s="17"/>
      <c r="R499" s="17"/>
      <c r="S499" s="17"/>
      <c r="T499" s="17"/>
      <c r="U499" s="17"/>
      <c r="V499" s="17"/>
      <c r="W499" s="17"/>
      <c r="X499" s="17"/>
      <c r="Y499" s="17"/>
      <c r="Z499" s="17"/>
      <c r="AA499" s="17"/>
      <c r="AB499" s="17"/>
      <c r="AC499" s="17"/>
      <c r="AD499" s="17"/>
      <c r="AE499" s="17"/>
      <c r="AF499" s="17"/>
      <c r="AG499" s="17"/>
      <c r="AH499" s="17"/>
    </row>
    <row r="500" spans="4:34" x14ac:dyDescent="0.25">
      <c r="D500" s="105" t="s">
        <v>1442</v>
      </c>
      <c r="E500" s="17"/>
      <c r="F500" s="17"/>
      <c r="G500" s="17"/>
      <c r="H500" s="17"/>
      <c r="I500" s="17"/>
      <c r="J500" s="17"/>
      <c r="K500" s="17"/>
      <c r="L500" s="17"/>
      <c r="M500" s="17"/>
      <c r="N500" s="17"/>
      <c r="O500" s="17"/>
      <c r="P500" s="17"/>
      <c r="Q500" s="17"/>
      <c r="R500" s="17"/>
      <c r="S500" s="17"/>
      <c r="T500" s="17"/>
      <c r="U500" s="17"/>
      <c r="V500" s="17"/>
      <c r="W500" s="17"/>
      <c r="X500" s="17"/>
      <c r="Y500" s="17"/>
      <c r="Z500" s="17"/>
      <c r="AA500" s="17"/>
      <c r="AB500" s="17"/>
      <c r="AC500" s="17"/>
      <c r="AD500" s="17"/>
      <c r="AE500" s="17"/>
      <c r="AF500" s="17"/>
      <c r="AG500" s="17"/>
      <c r="AH500" s="17"/>
    </row>
    <row r="502" spans="4:34" x14ac:dyDescent="0.25">
      <c r="D502" s="52" t="s">
        <v>1446</v>
      </c>
    </row>
    <row r="535" spans="4:4" x14ac:dyDescent="0.25">
      <c r="D535" s="55" t="s">
        <v>1447</v>
      </c>
    </row>
    <row r="537" spans="4:4" x14ac:dyDescent="0.25">
      <c r="D537" s="52" t="s">
        <v>1453</v>
      </c>
    </row>
    <row r="562" spans="4:22" x14ac:dyDescent="0.25">
      <c r="D562" s="106" t="s">
        <v>749</v>
      </c>
      <c r="E562" s="18"/>
      <c r="F562" s="18"/>
      <c r="G562" s="18"/>
      <c r="H562" s="18"/>
      <c r="I562" s="18"/>
      <c r="J562" s="18"/>
      <c r="K562" s="18"/>
      <c r="L562" s="18"/>
      <c r="M562" s="18"/>
      <c r="N562" s="18"/>
      <c r="O562" s="18"/>
      <c r="P562" s="18"/>
      <c r="Q562" s="18"/>
      <c r="R562" s="18"/>
      <c r="S562" s="18"/>
      <c r="T562" s="18"/>
      <c r="U562" s="18"/>
      <c r="V562" s="18"/>
    </row>
    <row r="563" spans="4:22" x14ac:dyDescent="0.25">
      <c r="D563" s="106"/>
      <c r="E563" s="18"/>
      <c r="F563" s="18"/>
      <c r="G563" s="18"/>
      <c r="H563" s="18"/>
      <c r="I563" s="18"/>
      <c r="J563" s="18"/>
      <c r="K563" s="18"/>
      <c r="L563" s="18"/>
      <c r="M563" s="18"/>
      <c r="N563" s="18"/>
      <c r="O563" s="18"/>
      <c r="P563" s="18"/>
      <c r="Q563" s="18"/>
      <c r="R563" s="18"/>
      <c r="S563" s="18"/>
      <c r="T563" s="18"/>
      <c r="U563" s="18"/>
      <c r="V563" s="18"/>
    </row>
    <row r="564" spans="4:22" x14ac:dyDescent="0.25">
      <c r="D564" s="106" t="s">
        <v>785</v>
      </c>
      <c r="E564" s="18"/>
      <c r="F564" s="18"/>
      <c r="G564" s="18"/>
      <c r="H564" s="18"/>
      <c r="I564" s="18"/>
      <c r="J564" s="18"/>
      <c r="K564" s="18"/>
      <c r="L564" s="18"/>
      <c r="M564" s="18"/>
      <c r="N564" s="18"/>
      <c r="O564" s="18"/>
      <c r="P564" s="18"/>
      <c r="Q564" s="18"/>
      <c r="R564" s="18"/>
      <c r="S564" s="18"/>
      <c r="T564" s="18"/>
      <c r="U564" s="18"/>
      <c r="V564" s="18"/>
    </row>
    <row r="565" spans="4:22" x14ac:dyDescent="0.25">
      <c r="D565" s="106" t="s">
        <v>789</v>
      </c>
      <c r="E565" s="18"/>
      <c r="F565" s="18"/>
      <c r="G565" s="18"/>
      <c r="H565" s="18"/>
      <c r="I565" s="18"/>
      <c r="J565" s="18"/>
      <c r="K565" s="18"/>
      <c r="L565" s="18"/>
      <c r="M565" s="18"/>
      <c r="N565" s="18"/>
      <c r="O565" s="18"/>
      <c r="P565" s="18"/>
      <c r="Q565" s="18"/>
      <c r="R565" s="18"/>
      <c r="S565" s="18"/>
      <c r="T565" s="18"/>
      <c r="U565" s="18"/>
      <c r="V565" s="18"/>
    </row>
    <row r="566" spans="4:22" x14ac:dyDescent="0.25">
      <c r="D566" s="106" t="s">
        <v>1454</v>
      </c>
      <c r="E566" s="18"/>
      <c r="F566" s="18"/>
      <c r="G566" s="18"/>
      <c r="H566" s="18"/>
      <c r="I566" s="18"/>
      <c r="J566" s="18"/>
      <c r="K566" s="18"/>
      <c r="L566" s="18"/>
      <c r="M566" s="18"/>
      <c r="N566" s="18"/>
      <c r="O566" s="18"/>
      <c r="P566" s="18"/>
      <c r="Q566" s="18"/>
      <c r="R566" s="18"/>
      <c r="S566" s="18"/>
      <c r="T566" s="18"/>
      <c r="U566" s="18"/>
      <c r="V566" s="18"/>
    </row>
    <row r="567" spans="4:22" x14ac:dyDescent="0.25">
      <c r="D567" s="105" t="s">
        <v>1455</v>
      </c>
      <c r="E567" s="17"/>
      <c r="F567" s="17"/>
      <c r="G567" s="17"/>
      <c r="H567" s="17"/>
      <c r="I567" s="17"/>
      <c r="J567" s="17"/>
      <c r="K567" s="17"/>
      <c r="L567" s="17"/>
      <c r="M567" s="17"/>
      <c r="N567" s="17"/>
      <c r="O567" s="17"/>
      <c r="P567" s="17"/>
      <c r="Q567" s="17"/>
      <c r="R567" s="17"/>
      <c r="S567" s="17"/>
      <c r="T567" s="17"/>
      <c r="U567" s="17"/>
      <c r="V567" s="17"/>
    </row>
    <row r="568" spans="4:22" x14ac:dyDescent="0.25">
      <c r="D568" s="105" t="s">
        <v>1456</v>
      </c>
      <c r="E568" s="17"/>
      <c r="F568" s="17"/>
      <c r="G568" s="17"/>
      <c r="H568" s="17"/>
      <c r="I568" s="17"/>
      <c r="J568" s="17"/>
      <c r="K568" s="17"/>
      <c r="L568" s="17"/>
      <c r="M568" s="17"/>
      <c r="N568" s="17"/>
      <c r="O568" s="17"/>
      <c r="P568" s="17"/>
      <c r="Q568" s="17"/>
      <c r="R568" s="17"/>
      <c r="S568" s="17"/>
      <c r="T568" s="17"/>
      <c r="U568" s="17"/>
      <c r="V568" s="17"/>
    </row>
    <row r="569" spans="4:22" x14ac:dyDescent="0.25">
      <c r="D569" s="106" t="s">
        <v>1443</v>
      </c>
      <c r="E569" s="18"/>
      <c r="F569" s="18"/>
      <c r="G569" s="18"/>
      <c r="H569" s="18"/>
      <c r="I569" s="18"/>
      <c r="J569" s="18"/>
      <c r="K569" s="18"/>
      <c r="L569" s="18"/>
      <c r="M569" s="18"/>
      <c r="N569" s="18"/>
      <c r="O569" s="18"/>
      <c r="P569" s="18"/>
      <c r="Q569" s="18"/>
      <c r="R569" s="18"/>
      <c r="S569" s="18"/>
      <c r="T569" s="18"/>
      <c r="U569" s="18"/>
      <c r="V569" s="18"/>
    </row>
    <row r="570" spans="4:22" x14ac:dyDescent="0.25">
      <c r="D570" s="106"/>
      <c r="E570" s="18"/>
      <c r="F570" s="18"/>
      <c r="G570" s="18"/>
      <c r="H570" s="18"/>
      <c r="I570" s="18"/>
      <c r="J570" s="18"/>
      <c r="K570" s="18"/>
      <c r="L570" s="18"/>
      <c r="M570" s="18"/>
      <c r="N570" s="18"/>
      <c r="O570" s="18"/>
      <c r="P570" s="18"/>
      <c r="Q570" s="18"/>
      <c r="R570" s="18"/>
      <c r="S570" s="18"/>
      <c r="T570" s="18"/>
      <c r="U570" s="18"/>
      <c r="V570" s="18"/>
    </row>
    <row r="571" spans="4:22" x14ac:dyDescent="0.25">
      <c r="D571" s="106" t="s">
        <v>788</v>
      </c>
      <c r="E571" s="18"/>
      <c r="F571" s="18"/>
      <c r="G571" s="18"/>
      <c r="H571" s="18"/>
      <c r="I571" s="18"/>
      <c r="J571" s="18"/>
      <c r="K571" s="18"/>
      <c r="L571" s="18"/>
      <c r="M571" s="18"/>
      <c r="N571" s="18"/>
      <c r="O571" s="18"/>
      <c r="P571" s="18"/>
      <c r="Q571" s="18"/>
      <c r="R571" s="18"/>
      <c r="S571" s="18"/>
      <c r="T571" s="18"/>
      <c r="U571" s="18"/>
      <c r="V571" s="18"/>
    </row>
    <row r="572" spans="4:22" x14ac:dyDescent="0.25">
      <c r="D572" s="106" t="s">
        <v>789</v>
      </c>
      <c r="E572" s="18"/>
      <c r="F572" s="18"/>
      <c r="G572" s="18"/>
      <c r="H572" s="18"/>
      <c r="I572" s="18"/>
      <c r="J572" s="18"/>
      <c r="K572" s="18"/>
      <c r="L572" s="18"/>
      <c r="M572" s="18"/>
      <c r="N572" s="18"/>
      <c r="O572" s="18"/>
      <c r="P572" s="18"/>
      <c r="Q572" s="18"/>
      <c r="R572" s="18"/>
      <c r="S572" s="18"/>
      <c r="T572" s="18"/>
      <c r="U572" s="18"/>
      <c r="V572" s="18"/>
    </row>
    <row r="573" spans="4:22" x14ac:dyDescent="0.25">
      <c r="D573" s="105" t="s">
        <v>1457</v>
      </c>
      <c r="E573" s="17"/>
      <c r="F573" s="17"/>
      <c r="G573" s="17"/>
      <c r="H573" s="17"/>
      <c r="I573" s="17"/>
      <c r="J573" s="17"/>
      <c r="K573" s="17"/>
      <c r="L573" s="17"/>
      <c r="M573" s="17"/>
      <c r="N573" s="17"/>
      <c r="O573" s="17"/>
      <c r="P573" s="17"/>
      <c r="Q573" s="17"/>
      <c r="R573" s="17"/>
      <c r="S573" s="17"/>
      <c r="T573" s="17"/>
      <c r="U573" s="17"/>
      <c r="V573" s="17"/>
    </row>
    <row r="574" spans="4:22" x14ac:dyDescent="0.25">
      <c r="D574" s="105" t="s">
        <v>1456</v>
      </c>
      <c r="E574" s="17"/>
      <c r="F574" s="17"/>
      <c r="G574" s="17"/>
      <c r="H574" s="17"/>
      <c r="I574" s="17"/>
      <c r="J574" s="17"/>
      <c r="K574" s="17"/>
      <c r="L574" s="17"/>
      <c r="M574" s="17"/>
      <c r="N574" s="17"/>
      <c r="O574" s="17"/>
      <c r="P574" s="17"/>
      <c r="Q574" s="17"/>
      <c r="R574" s="17"/>
      <c r="S574" s="17"/>
      <c r="T574" s="17"/>
      <c r="U574" s="17"/>
      <c r="V574" s="17"/>
    </row>
    <row r="575" spans="4:22" x14ac:dyDescent="0.25">
      <c r="D575" s="106" t="s">
        <v>1444</v>
      </c>
      <c r="E575" s="18"/>
      <c r="F575" s="18"/>
      <c r="G575" s="18"/>
      <c r="H575" s="18"/>
      <c r="I575" s="18"/>
      <c r="J575" s="18"/>
      <c r="K575" s="18"/>
      <c r="L575" s="18"/>
      <c r="M575" s="18"/>
      <c r="N575" s="18"/>
      <c r="O575" s="18"/>
      <c r="P575" s="18"/>
      <c r="Q575" s="18"/>
      <c r="R575" s="18"/>
      <c r="S575" s="18"/>
      <c r="T575" s="18"/>
      <c r="U575" s="18"/>
      <c r="V575" s="18"/>
    </row>
    <row r="576" spans="4:22" x14ac:dyDescent="0.25">
      <c r="D576" s="106"/>
      <c r="E576" s="18"/>
      <c r="F576" s="18"/>
      <c r="G576" s="18"/>
      <c r="H576" s="18"/>
      <c r="I576" s="18"/>
      <c r="J576" s="18"/>
      <c r="K576" s="18"/>
      <c r="L576" s="18"/>
      <c r="M576" s="18"/>
      <c r="N576" s="18"/>
      <c r="O576" s="18"/>
      <c r="P576" s="18"/>
      <c r="Q576" s="18"/>
      <c r="R576" s="18"/>
      <c r="S576" s="18"/>
      <c r="T576" s="18"/>
      <c r="U576" s="18"/>
      <c r="V576" s="18"/>
    </row>
    <row r="577" spans="4:22" x14ac:dyDescent="0.25">
      <c r="D577" s="107" t="s">
        <v>737</v>
      </c>
      <c r="E577" s="18"/>
      <c r="F577" s="18"/>
      <c r="G577" s="18"/>
      <c r="H577" s="18"/>
      <c r="I577" s="18"/>
      <c r="J577" s="18"/>
      <c r="K577" s="18"/>
      <c r="L577" s="18"/>
      <c r="M577" s="18"/>
      <c r="N577" s="18"/>
      <c r="O577" s="18"/>
      <c r="P577" s="18"/>
      <c r="Q577" s="18"/>
      <c r="R577" s="18"/>
      <c r="S577" s="18"/>
      <c r="T577" s="18"/>
      <c r="U577" s="18"/>
      <c r="V577" s="18"/>
    </row>
    <row r="578" spans="4:22" x14ac:dyDescent="0.25">
      <c r="D578" s="107" t="s">
        <v>738</v>
      </c>
      <c r="E578" s="18"/>
      <c r="F578" s="18"/>
      <c r="G578" s="18"/>
      <c r="H578" s="18"/>
      <c r="I578" s="18"/>
      <c r="J578" s="18"/>
      <c r="K578" s="18"/>
      <c r="L578" s="18"/>
      <c r="M578" s="18"/>
      <c r="N578" s="18"/>
      <c r="O578" s="18"/>
      <c r="P578" s="18"/>
      <c r="Q578" s="18"/>
      <c r="R578" s="18"/>
      <c r="S578" s="18"/>
      <c r="T578" s="18"/>
      <c r="U578" s="18"/>
      <c r="V578" s="18"/>
    </row>
    <row r="580" spans="4:22" x14ac:dyDescent="0.25">
      <c r="D580" s="52" t="s">
        <v>1453</v>
      </c>
    </row>
    <row r="656" spans="4:4" x14ac:dyDescent="0.25">
      <c r="D656" s="52" t="s">
        <v>1458</v>
      </c>
    </row>
    <row r="658" spans="4:4" x14ac:dyDescent="0.25">
      <c r="D658" s="52" t="s">
        <v>1459</v>
      </c>
    </row>
    <row r="687" spans="4:4" x14ac:dyDescent="0.25">
      <c r="D687" s="52" t="s">
        <v>1453</v>
      </c>
    </row>
    <row r="750" spans="2:4" x14ac:dyDescent="0.25">
      <c r="B750" s="54">
        <v>0</v>
      </c>
      <c r="D750" s="55" t="s">
        <v>1406</v>
      </c>
    </row>
    <row r="751" spans="2:4" x14ac:dyDescent="0.25">
      <c r="D751" s="56" t="s">
        <v>5</v>
      </c>
    </row>
    <row r="753" spans="4:4" x14ac:dyDescent="0.25">
      <c r="D753" s="52" t="s">
        <v>40</v>
      </c>
    </row>
    <row r="754" spans="4:4" x14ac:dyDescent="0.25">
      <c r="D754" s="19" t="s">
        <v>1407</v>
      </c>
    </row>
    <row r="756" spans="4:4" x14ac:dyDescent="0.25">
      <c r="D756" s="52" t="s">
        <v>1405</v>
      </c>
    </row>
    <row r="803" spans="4:20" x14ac:dyDescent="0.25">
      <c r="D803" s="93" t="s">
        <v>1409</v>
      </c>
    </row>
    <row r="804" spans="4:20" x14ac:dyDescent="0.25">
      <c r="D804" s="93" t="s">
        <v>1408</v>
      </c>
    </row>
    <row r="805" spans="4:20" x14ac:dyDescent="0.25">
      <c r="D805" s="93" t="s">
        <v>867</v>
      </c>
    </row>
    <row r="806" spans="4:20" x14ac:dyDescent="0.25">
      <c r="D806" s="93" t="s">
        <v>1410</v>
      </c>
    </row>
    <row r="807" spans="4:20" x14ac:dyDescent="0.25">
      <c r="D807" s="93" t="s">
        <v>1411</v>
      </c>
    </row>
    <row r="809" spans="4:20" x14ac:dyDescent="0.25">
      <c r="D809" s="52" t="s">
        <v>1213</v>
      </c>
    </row>
    <row r="810" spans="4:20" x14ac:dyDescent="0.25">
      <c r="D810" s="55" t="s">
        <v>1412</v>
      </c>
    </row>
    <row r="812" spans="4:20" x14ac:dyDescent="0.25">
      <c r="D812" s="105" t="s">
        <v>38</v>
      </c>
      <c r="E812" s="17"/>
      <c r="F812" s="17"/>
      <c r="G812" s="17"/>
      <c r="H812" s="17"/>
      <c r="I812" s="17"/>
      <c r="J812" s="17"/>
      <c r="K812" s="17"/>
      <c r="L812" s="17"/>
      <c r="M812" s="17"/>
      <c r="N812" s="17"/>
      <c r="O812" s="17"/>
      <c r="P812" s="17"/>
      <c r="Q812" s="17"/>
      <c r="R812" s="17"/>
      <c r="S812" s="17"/>
    </row>
    <row r="813" spans="4:20" x14ac:dyDescent="0.25">
      <c r="D813" s="105" t="s">
        <v>953</v>
      </c>
      <c r="E813" s="17"/>
      <c r="F813" s="17"/>
      <c r="G813" s="17"/>
      <c r="H813" s="17"/>
      <c r="I813" s="17"/>
      <c r="J813" s="17"/>
      <c r="K813" s="17"/>
      <c r="L813" s="17"/>
      <c r="M813" s="17"/>
      <c r="N813" s="17"/>
      <c r="O813" s="17"/>
      <c r="P813" s="17"/>
      <c r="Q813" s="17"/>
      <c r="R813" s="17"/>
      <c r="S813" s="17"/>
    </row>
    <row r="814" spans="4:20" x14ac:dyDescent="0.25">
      <c r="D814" s="105" t="s">
        <v>1413</v>
      </c>
      <c r="E814" s="17"/>
      <c r="F814" s="17"/>
      <c r="G814" s="17"/>
      <c r="H814" s="17"/>
      <c r="I814" s="17"/>
      <c r="J814" s="17"/>
      <c r="K814" s="17"/>
      <c r="L814" s="17"/>
      <c r="M814" s="17"/>
      <c r="N814" s="17"/>
      <c r="O814" s="17"/>
      <c r="P814" s="17"/>
      <c r="Q814" s="17"/>
      <c r="R814" s="17"/>
      <c r="S814" s="17"/>
    </row>
    <row r="816" spans="4:20" x14ac:dyDescent="0.25">
      <c r="D816" s="105" t="s">
        <v>38</v>
      </c>
      <c r="E816" s="17"/>
      <c r="F816" s="17"/>
      <c r="G816" s="17"/>
      <c r="H816" s="17"/>
      <c r="I816" s="17"/>
      <c r="J816" s="17"/>
      <c r="K816" s="17"/>
      <c r="L816" s="17"/>
      <c r="M816" s="17"/>
      <c r="N816" s="17"/>
      <c r="O816" s="17"/>
      <c r="P816" s="17"/>
      <c r="Q816" s="17"/>
      <c r="R816" s="17"/>
      <c r="S816" s="17"/>
      <c r="T816" s="17"/>
    </row>
    <row r="817" spans="4:20" x14ac:dyDescent="0.25">
      <c r="D817" s="105" t="s">
        <v>956</v>
      </c>
      <c r="E817" s="17"/>
      <c r="F817" s="17"/>
      <c r="G817" s="17"/>
      <c r="H817" s="17"/>
      <c r="I817" s="17"/>
      <c r="J817" s="17"/>
      <c r="K817" s="17"/>
      <c r="L817" s="17"/>
      <c r="M817" s="17"/>
      <c r="N817" s="17"/>
      <c r="O817" s="17"/>
      <c r="P817" s="17"/>
      <c r="Q817" s="17"/>
      <c r="R817" s="17"/>
      <c r="S817" s="17"/>
      <c r="T817" s="17"/>
    </row>
    <row r="818" spans="4:20" x14ac:dyDescent="0.25">
      <c r="D818" s="105" t="s">
        <v>1419</v>
      </c>
      <c r="E818" s="17"/>
      <c r="F818" s="17"/>
      <c r="G818" s="17"/>
      <c r="H818" s="17"/>
      <c r="I818" s="17"/>
      <c r="J818" s="17"/>
      <c r="K818" s="17"/>
      <c r="L818" s="17"/>
      <c r="M818" s="17"/>
      <c r="N818" s="17"/>
      <c r="O818" s="17"/>
      <c r="P818" s="17"/>
      <c r="Q818" s="17"/>
      <c r="R818" s="17"/>
      <c r="S818" s="17"/>
      <c r="T818" s="17"/>
    </row>
    <row r="820" spans="4:20" x14ac:dyDescent="0.25">
      <c r="D820" s="105" t="s">
        <v>38</v>
      </c>
      <c r="E820" s="17"/>
      <c r="F820" s="17"/>
      <c r="G820" s="17"/>
      <c r="H820" s="17"/>
      <c r="I820" s="17"/>
      <c r="J820" s="17"/>
      <c r="K820" s="17"/>
      <c r="L820" s="17"/>
      <c r="M820" s="17"/>
    </row>
    <row r="821" spans="4:20" x14ac:dyDescent="0.25">
      <c r="D821" s="105" t="s">
        <v>1414</v>
      </c>
      <c r="E821" s="17"/>
      <c r="F821" s="17"/>
      <c r="G821" s="17"/>
      <c r="H821" s="17"/>
      <c r="I821" s="17"/>
      <c r="J821" s="17"/>
      <c r="K821" s="17"/>
      <c r="L821" s="17"/>
      <c r="M821" s="17"/>
    </row>
    <row r="822" spans="4:20" x14ac:dyDescent="0.25">
      <c r="D822" s="105" t="s">
        <v>1415</v>
      </c>
      <c r="E822" s="17"/>
      <c r="F822" s="17"/>
      <c r="G822" s="17"/>
      <c r="H822" s="17"/>
      <c r="I822" s="17"/>
      <c r="J822" s="17"/>
      <c r="K822" s="17"/>
      <c r="L822" s="17"/>
      <c r="M822" s="17"/>
    </row>
    <row r="823" spans="4:20" x14ac:dyDescent="0.25">
      <c r="D823" s="105" t="s">
        <v>1416</v>
      </c>
      <c r="E823" s="17"/>
      <c r="F823" s="17"/>
      <c r="G823" s="17"/>
      <c r="H823" s="17"/>
      <c r="I823" s="17"/>
      <c r="J823" s="17"/>
      <c r="K823" s="17"/>
      <c r="L823" s="17"/>
      <c r="M823" s="17"/>
    </row>
    <row r="824" spans="4:20" x14ac:dyDescent="0.25">
      <c r="D824" s="105" t="s">
        <v>1417</v>
      </c>
      <c r="E824" s="17"/>
      <c r="F824" s="17"/>
      <c r="G824" s="17"/>
      <c r="H824" s="17"/>
      <c r="I824" s="17"/>
      <c r="J824" s="17"/>
      <c r="K824" s="17"/>
      <c r="L824" s="17"/>
      <c r="M824" s="17"/>
    </row>
    <row r="825" spans="4:20" x14ac:dyDescent="0.25">
      <c r="D825" s="105" t="s">
        <v>580</v>
      </c>
      <c r="E825" s="17"/>
      <c r="F825" s="17"/>
      <c r="G825" s="17"/>
      <c r="H825" s="17"/>
      <c r="I825" s="17"/>
      <c r="J825" s="17"/>
      <c r="K825" s="17"/>
      <c r="L825" s="17"/>
      <c r="M825" s="17"/>
    </row>
    <row r="827" spans="4:20" x14ac:dyDescent="0.25">
      <c r="D827" s="105" t="s">
        <v>38</v>
      </c>
      <c r="E827" s="17"/>
      <c r="F827" s="17"/>
      <c r="G827" s="17"/>
      <c r="H827" s="17"/>
      <c r="I827" s="17"/>
      <c r="J827" s="17"/>
      <c r="K827" s="17"/>
      <c r="L827" s="17"/>
      <c r="M827" s="17"/>
      <c r="N827" s="17"/>
      <c r="O827" s="17"/>
      <c r="P827" s="17"/>
      <c r="Q827" s="17"/>
    </row>
    <row r="828" spans="4:20" x14ac:dyDescent="0.25">
      <c r="D828" s="105" t="s">
        <v>1414</v>
      </c>
      <c r="E828" s="17"/>
      <c r="F828" s="17"/>
      <c r="G828" s="17"/>
      <c r="H828" s="17"/>
      <c r="I828" s="17"/>
      <c r="J828" s="17"/>
      <c r="K828" s="17"/>
      <c r="L828" s="17"/>
      <c r="M828" s="17"/>
      <c r="N828" s="17"/>
      <c r="O828" s="17"/>
      <c r="P828" s="17"/>
      <c r="Q828" s="17"/>
    </row>
    <row r="829" spans="4:20" x14ac:dyDescent="0.25">
      <c r="D829" s="105" t="s">
        <v>1418</v>
      </c>
      <c r="E829" s="17"/>
      <c r="F829" s="17"/>
      <c r="G829" s="17"/>
      <c r="H829" s="17"/>
      <c r="I829" s="17"/>
      <c r="J829" s="17"/>
      <c r="K829" s="17"/>
      <c r="L829" s="17"/>
      <c r="M829" s="17"/>
      <c r="N829" s="17"/>
      <c r="O829" s="17"/>
      <c r="P829" s="17"/>
      <c r="Q829" s="17"/>
    </row>
    <row r="831" spans="4:20" x14ac:dyDescent="0.25">
      <c r="D831" s="106" t="s">
        <v>748</v>
      </c>
      <c r="E831" s="18"/>
      <c r="F831" s="18"/>
      <c r="G831" s="18"/>
      <c r="H831" s="18"/>
      <c r="I831" s="18"/>
      <c r="J831" s="18"/>
      <c r="K831" s="18"/>
      <c r="L831" s="18"/>
      <c r="M831" s="18"/>
      <c r="N831" s="18"/>
      <c r="O831" s="18"/>
      <c r="P831" s="18"/>
    </row>
    <row r="832" spans="4:20" x14ac:dyDescent="0.25">
      <c r="D832" s="106" t="s">
        <v>749</v>
      </c>
      <c r="E832" s="18"/>
      <c r="F832" s="18"/>
      <c r="G832" s="18"/>
      <c r="H832" s="18"/>
      <c r="I832" s="18"/>
      <c r="J832" s="18"/>
      <c r="K832" s="18"/>
      <c r="L832" s="18"/>
      <c r="M832" s="18"/>
      <c r="N832" s="18"/>
      <c r="O832" s="18"/>
      <c r="P832" s="18"/>
    </row>
    <row r="833" spans="4:16" x14ac:dyDescent="0.25">
      <c r="D833" s="106"/>
      <c r="E833" s="18"/>
      <c r="F833" s="18"/>
      <c r="G833" s="18"/>
      <c r="H833" s="18"/>
      <c r="I833" s="18"/>
      <c r="J833" s="18"/>
      <c r="K833" s="18"/>
      <c r="L833" s="18"/>
      <c r="M833" s="18"/>
      <c r="N833" s="18"/>
      <c r="O833" s="18"/>
      <c r="P833" s="18"/>
    </row>
    <row r="834" spans="4:16" x14ac:dyDescent="0.25">
      <c r="D834" s="106" t="s">
        <v>967</v>
      </c>
      <c r="E834" s="18"/>
      <c r="F834" s="18"/>
      <c r="G834" s="18"/>
      <c r="H834" s="18"/>
      <c r="I834" s="18"/>
      <c r="J834" s="18"/>
      <c r="K834" s="18"/>
      <c r="L834" s="18"/>
      <c r="M834" s="18"/>
      <c r="N834" s="18"/>
      <c r="O834" s="18"/>
      <c r="P834" s="18"/>
    </row>
    <row r="835" spans="4:16" x14ac:dyDescent="0.25">
      <c r="D835" s="106" t="s">
        <v>1420</v>
      </c>
      <c r="E835" s="18"/>
      <c r="F835" s="18"/>
      <c r="G835" s="18"/>
      <c r="H835" s="18"/>
      <c r="I835" s="18"/>
      <c r="J835" s="18"/>
      <c r="K835" s="18"/>
      <c r="L835" s="18"/>
      <c r="M835" s="18"/>
      <c r="N835" s="18"/>
      <c r="O835" s="18"/>
      <c r="P835" s="18"/>
    </row>
    <row r="836" spans="4:16" x14ac:dyDescent="0.25">
      <c r="D836" s="106" t="s">
        <v>1421</v>
      </c>
      <c r="E836" s="18"/>
      <c r="F836" s="18"/>
      <c r="G836" s="18"/>
      <c r="H836" s="18"/>
      <c r="I836" s="18"/>
      <c r="J836" s="18"/>
      <c r="K836" s="18"/>
      <c r="L836" s="18"/>
      <c r="M836" s="18"/>
      <c r="N836" s="18"/>
      <c r="O836" s="18"/>
      <c r="P836" s="18"/>
    </row>
    <row r="837" spans="4:16" x14ac:dyDescent="0.25">
      <c r="D837" s="106"/>
      <c r="E837" s="18"/>
      <c r="F837" s="18"/>
      <c r="G837" s="18"/>
      <c r="H837" s="18"/>
      <c r="I837" s="18"/>
      <c r="J837" s="18"/>
      <c r="K837" s="18"/>
      <c r="L837" s="18"/>
      <c r="M837" s="18"/>
      <c r="N837" s="18"/>
      <c r="O837" s="18"/>
      <c r="P837" s="18"/>
    </row>
    <row r="838" spans="4:16" x14ac:dyDescent="0.25">
      <c r="D838" s="106" t="s">
        <v>967</v>
      </c>
      <c r="E838" s="18"/>
      <c r="F838" s="18"/>
      <c r="G838" s="18"/>
      <c r="H838" s="18"/>
      <c r="I838" s="18"/>
      <c r="J838" s="18"/>
      <c r="K838" s="18"/>
      <c r="L838" s="18"/>
      <c r="M838" s="18"/>
      <c r="N838" s="18"/>
      <c r="O838" s="18"/>
      <c r="P838" s="18"/>
    </row>
    <row r="839" spans="4:16" x14ac:dyDescent="0.25">
      <c r="D839" s="106" t="s">
        <v>1422</v>
      </c>
      <c r="E839" s="18"/>
      <c r="F839" s="18"/>
      <c r="G839" s="18"/>
      <c r="H839" s="18"/>
      <c r="I839" s="18"/>
      <c r="J839" s="18"/>
      <c r="K839" s="18"/>
      <c r="L839" s="18"/>
      <c r="M839" s="18"/>
      <c r="N839" s="18"/>
      <c r="O839" s="18"/>
      <c r="P839" s="18"/>
    </row>
    <row r="840" spans="4:16" x14ac:dyDescent="0.25">
      <c r="D840" s="106" t="s">
        <v>1423</v>
      </c>
      <c r="E840" s="18"/>
      <c r="F840" s="18"/>
      <c r="G840" s="18"/>
      <c r="H840" s="18"/>
      <c r="I840" s="18"/>
      <c r="J840" s="18"/>
      <c r="K840" s="18"/>
      <c r="L840" s="18"/>
      <c r="M840" s="18"/>
      <c r="N840" s="18"/>
      <c r="O840" s="18"/>
      <c r="P840" s="18"/>
    </row>
    <row r="841" spans="4:16" x14ac:dyDescent="0.25">
      <c r="D841" s="106" t="s">
        <v>1424</v>
      </c>
      <c r="E841" s="18"/>
      <c r="F841" s="18"/>
      <c r="G841" s="18"/>
      <c r="H841" s="18"/>
      <c r="I841" s="18"/>
      <c r="J841" s="18"/>
      <c r="K841" s="18"/>
      <c r="L841" s="18"/>
      <c r="M841" s="18"/>
      <c r="N841" s="18"/>
      <c r="O841" s="18"/>
      <c r="P841" s="18"/>
    </row>
    <row r="842" spans="4:16" x14ac:dyDescent="0.25">
      <c r="D842" s="106"/>
      <c r="E842" s="18"/>
      <c r="F842" s="18"/>
      <c r="G842" s="18"/>
      <c r="H842" s="18"/>
      <c r="I842" s="18"/>
      <c r="J842" s="18"/>
      <c r="K842" s="18"/>
      <c r="L842" s="18"/>
      <c r="M842" s="18"/>
      <c r="N842" s="18"/>
      <c r="O842" s="18"/>
      <c r="P842" s="18"/>
    </row>
    <row r="843" spans="4:16" x14ac:dyDescent="0.25">
      <c r="D843" s="107" t="s">
        <v>737</v>
      </c>
      <c r="E843" s="18"/>
      <c r="F843" s="18"/>
      <c r="G843" s="18"/>
      <c r="H843" s="18"/>
      <c r="I843" s="18"/>
      <c r="J843" s="18"/>
      <c r="K843" s="18"/>
      <c r="L843" s="18"/>
      <c r="M843" s="18"/>
      <c r="N843" s="18"/>
      <c r="O843" s="18"/>
      <c r="P843" s="18"/>
    </row>
    <row r="844" spans="4:16" x14ac:dyDescent="0.25">
      <c r="D844" s="107" t="s">
        <v>738</v>
      </c>
      <c r="E844" s="18"/>
      <c r="F844" s="18"/>
      <c r="G844" s="18"/>
      <c r="H844" s="18"/>
      <c r="I844" s="18"/>
      <c r="J844" s="18"/>
      <c r="K844" s="18"/>
      <c r="L844" s="18"/>
      <c r="M844" s="18"/>
      <c r="N844" s="18"/>
      <c r="O844" s="18"/>
      <c r="P844" s="18"/>
    </row>
    <row r="845" spans="4:16" x14ac:dyDescent="0.25">
      <c r="D845" s="106" t="s">
        <v>751</v>
      </c>
      <c r="E845" s="18"/>
      <c r="F845" s="18"/>
      <c r="G845" s="18"/>
      <c r="H845" s="18"/>
      <c r="I845" s="18"/>
      <c r="J845" s="18"/>
      <c r="K845" s="18"/>
      <c r="L845" s="18"/>
      <c r="M845" s="18"/>
      <c r="N845" s="18"/>
      <c r="O845" s="18"/>
      <c r="P845" s="18"/>
    </row>
    <row r="847" spans="4:16" x14ac:dyDescent="0.25">
      <c r="D847" s="52" t="s">
        <v>1425</v>
      </c>
    </row>
    <row r="869" spans="4:4" x14ac:dyDescent="0.25">
      <c r="D869" s="55" t="s">
        <v>1447</v>
      </c>
    </row>
    <row r="871" spans="4:4" x14ac:dyDescent="0.25">
      <c r="D871" s="52" t="s">
        <v>1425</v>
      </c>
    </row>
    <row r="901" spans="2:4" x14ac:dyDescent="0.25">
      <c r="B901" s="54">
        <v>0</v>
      </c>
      <c r="D901" s="55" t="s">
        <v>1246</v>
      </c>
    </row>
    <row r="902" spans="2:4" x14ac:dyDescent="0.25">
      <c r="D902" s="56" t="s">
        <v>5</v>
      </c>
    </row>
    <row r="904" spans="2:4" x14ac:dyDescent="0.25">
      <c r="D904" s="52" t="s">
        <v>40</v>
      </c>
    </row>
    <row r="905" spans="2:4" x14ac:dyDescent="0.25">
      <c r="D905" s="19" t="s">
        <v>1315</v>
      </c>
    </row>
    <row r="907" spans="2:4" x14ac:dyDescent="0.25">
      <c r="D907" s="52" t="s">
        <v>1243</v>
      </c>
    </row>
    <row r="951" spans="4:50" x14ac:dyDescent="0.25">
      <c r="D951" s="52" t="s">
        <v>1252</v>
      </c>
    </row>
    <row r="953" spans="4:50" x14ac:dyDescent="0.25">
      <c r="D953" s="55" t="s">
        <v>1260</v>
      </c>
      <c r="P953" s="55" t="s">
        <v>1261</v>
      </c>
      <c r="AL953" s="55" t="s">
        <v>1269</v>
      </c>
      <c r="AX953" s="55" t="s">
        <v>1274</v>
      </c>
    </row>
    <row r="954" spans="4:50" x14ac:dyDescent="0.25">
      <c r="D954" s="52" t="s">
        <v>1253</v>
      </c>
      <c r="P954" s="52" t="s">
        <v>1262</v>
      </c>
      <c r="AL954" s="52" t="s">
        <v>1270</v>
      </c>
      <c r="AX954" s="117" t="s">
        <v>1275</v>
      </c>
    </row>
    <row r="955" spans="4:50" x14ac:dyDescent="0.25">
      <c r="D955" s="52" t="s">
        <v>1254</v>
      </c>
      <c r="P955" s="52" t="s">
        <v>1263</v>
      </c>
      <c r="AL955" s="52" t="s">
        <v>1271</v>
      </c>
      <c r="AX955" s="117" t="s">
        <v>1275</v>
      </c>
    </row>
    <row r="956" spans="4:50" x14ac:dyDescent="0.25">
      <c r="D956" s="52" t="s">
        <v>1255</v>
      </c>
      <c r="P956" s="52" t="s">
        <v>1264</v>
      </c>
      <c r="AL956" s="52" t="s">
        <v>1272</v>
      </c>
      <c r="AX956" s="117" t="s">
        <v>1276</v>
      </c>
    </row>
    <row r="957" spans="4:50" x14ac:dyDescent="0.25">
      <c r="D957" s="52" t="s">
        <v>1256</v>
      </c>
      <c r="P957" s="52" t="s">
        <v>1265</v>
      </c>
      <c r="AL957" s="52" t="s">
        <v>1266</v>
      </c>
      <c r="AX957" s="117" t="s">
        <v>1276</v>
      </c>
    </row>
    <row r="958" spans="4:50" x14ac:dyDescent="0.25">
      <c r="D958" s="52" t="s">
        <v>1257</v>
      </c>
      <c r="P958" s="52" t="s">
        <v>1266</v>
      </c>
      <c r="AL958" s="52" t="s">
        <v>1267</v>
      </c>
      <c r="AX958" s="117" t="s">
        <v>1276</v>
      </c>
    </row>
    <row r="959" spans="4:50" x14ac:dyDescent="0.25">
      <c r="D959" s="52" t="s">
        <v>1258</v>
      </c>
      <c r="P959" s="52" t="s">
        <v>1267</v>
      </c>
      <c r="AL959" s="52" t="s">
        <v>1268</v>
      </c>
      <c r="AX959" s="117" t="s">
        <v>1276</v>
      </c>
    </row>
    <row r="960" spans="4:50" x14ac:dyDescent="0.25">
      <c r="D960" s="52" t="s">
        <v>1259</v>
      </c>
      <c r="P960" s="52" t="s">
        <v>1268</v>
      </c>
      <c r="AL960" s="52" t="s">
        <v>1273</v>
      </c>
      <c r="AX960" s="117" t="s">
        <v>1276</v>
      </c>
    </row>
    <row r="962" spans="4:37" x14ac:dyDescent="0.25">
      <c r="D962" s="105" t="s">
        <v>38</v>
      </c>
      <c r="E962" s="17"/>
      <c r="F962" s="17"/>
      <c r="G962" s="17"/>
      <c r="H962" s="17"/>
      <c r="I962" s="17"/>
      <c r="J962" s="17"/>
      <c r="K962" s="17"/>
      <c r="L962" s="17"/>
      <c r="M962" s="17"/>
      <c r="N962" s="17"/>
      <c r="O962" s="17"/>
      <c r="P962" s="17"/>
      <c r="Q962" s="17"/>
      <c r="R962" s="17"/>
      <c r="S962" s="17"/>
      <c r="T962" s="17"/>
      <c r="U962" s="17"/>
      <c r="V962" s="17"/>
      <c r="W962" s="17"/>
      <c r="X962" s="17"/>
    </row>
    <row r="963" spans="4:37" x14ac:dyDescent="0.25">
      <c r="D963" s="105" t="s">
        <v>1323</v>
      </c>
      <c r="E963" s="17"/>
      <c r="F963" s="17"/>
      <c r="G963" s="17"/>
      <c r="H963" s="17"/>
      <c r="I963" s="17"/>
      <c r="J963" s="17"/>
      <c r="K963" s="17"/>
      <c r="L963" s="17"/>
      <c r="M963" s="17"/>
      <c r="N963" s="17"/>
      <c r="O963" s="17"/>
      <c r="P963" s="17"/>
      <c r="Q963" s="17"/>
      <c r="R963" s="17"/>
      <c r="S963" s="17"/>
      <c r="T963" s="17"/>
      <c r="U963" s="17"/>
      <c r="V963" s="17"/>
      <c r="W963" s="17"/>
      <c r="X963" s="17"/>
    </row>
    <row r="964" spans="4:37" x14ac:dyDescent="0.25">
      <c r="D964" s="118" t="s">
        <v>1316</v>
      </c>
      <c r="E964" s="17"/>
      <c r="F964" s="17"/>
      <c r="G964" s="17"/>
      <c r="H964" s="17"/>
      <c r="I964" s="17"/>
      <c r="J964" s="17"/>
      <c r="K964" s="17"/>
      <c r="L964" s="17"/>
      <c r="M964" s="17"/>
      <c r="N964" s="17"/>
      <c r="O964" s="17"/>
      <c r="P964" s="17"/>
      <c r="Q964" s="17"/>
      <c r="R964" s="17"/>
      <c r="S964" s="17"/>
      <c r="T964" s="17"/>
      <c r="U964" s="17"/>
      <c r="V964" s="17"/>
      <c r="W964" s="17"/>
      <c r="X964" s="17"/>
    </row>
    <row r="965" spans="4:37" x14ac:dyDescent="0.25">
      <c r="D965" s="118" t="s">
        <v>1324</v>
      </c>
      <c r="E965" s="17"/>
      <c r="F965" s="17"/>
      <c r="G965" s="17"/>
      <c r="H965" s="17"/>
      <c r="I965" s="17"/>
      <c r="J965" s="17"/>
      <c r="K965" s="17"/>
      <c r="L965" s="17"/>
      <c r="M965" s="17"/>
      <c r="N965" s="17"/>
      <c r="O965" s="17"/>
      <c r="P965" s="17"/>
      <c r="Q965" s="17"/>
      <c r="R965" s="17"/>
      <c r="S965" s="17"/>
      <c r="T965" s="17"/>
      <c r="U965" s="17"/>
      <c r="V965" s="17"/>
      <c r="W965" s="17"/>
      <c r="X965" s="17"/>
    </row>
    <row r="966" spans="4:37" x14ac:dyDescent="0.25">
      <c r="D966" s="118" t="s">
        <v>1317</v>
      </c>
      <c r="E966" s="17"/>
      <c r="F966" s="17"/>
      <c r="G966" s="17"/>
      <c r="H966" s="17"/>
      <c r="I966" s="17"/>
      <c r="J966" s="17"/>
      <c r="K966" s="17"/>
      <c r="L966" s="17"/>
      <c r="M966" s="17"/>
      <c r="N966" s="17"/>
      <c r="O966" s="17"/>
      <c r="P966" s="17"/>
      <c r="Q966" s="17"/>
      <c r="R966" s="17"/>
      <c r="S966" s="17"/>
      <c r="T966" s="17"/>
      <c r="U966" s="17"/>
      <c r="V966" s="17"/>
      <c r="W966" s="17"/>
      <c r="X966" s="17"/>
    </row>
    <row r="967" spans="4:37" x14ac:dyDescent="0.25">
      <c r="D967" s="118" t="s">
        <v>1318</v>
      </c>
      <c r="E967" s="17"/>
      <c r="F967" s="17"/>
      <c r="G967" s="17"/>
      <c r="H967" s="17"/>
      <c r="I967" s="17"/>
      <c r="J967" s="17"/>
      <c r="K967" s="17"/>
      <c r="L967" s="17"/>
      <c r="M967" s="17"/>
      <c r="N967" s="17"/>
      <c r="O967" s="17"/>
      <c r="P967" s="17"/>
      <c r="Q967" s="17"/>
      <c r="R967" s="17"/>
      <c r="S967" s="17"/>
      <c r="T967" s="17"/>
      <c r="U967" s="17"/>
      <c r="V967" s="17"/>
      <c r="W967" s="17"/>
      <c r="X967" s="17"/>
    </row>
    <row r="968" spans="4:37" x14ac:dyDescent="0.25">
      <c r="D968" s="118" t="s">
        <v>1319</v>
      </c>
      <c r="E968" s="17"/>
      <c r="F968" s="17"/>
      <c r="G968" s="17"/>
      <c r="H968" s="17"/>
      <c r="I968" s="17"/>
      <c r="J968" s="17"/>
      <c r="K968" s="17"/>
      <c r="L968" s="17"/>
      <c r="M968" s="17"/>
      <c r="N968" s="17"/>
      <c r="O968" s="17"/>
      <c r="P968" s="17"/>
      <c r="Q968" s="17"/>
      <c r="R968" s="17"/>
      <c r="S968" s="17"/>
      <c r="T968" s="17"/>
      <c r="U968" s="17"/>
      <c r="V968" s="17"/>
      <c r="W968" s="17"/>
      <c r="X968" s="17"/>
    </row>
    <row r="969" spans="4:37" x14ac:dyDescent="0.25">
      <c r="D969" s="118" t="s">
        <v>1320</v>
      </c>
      <c r="E969" s="17"/>
      <c r="F969" s="17"/>
      <c r="G969" s="17"/>
      <c r="H969" s="17"/>
      <c r="I969" s="17"/>
      <c r="J969" s="17"/>
      <c r="K969" s="17"/>
      <c r="L969" s="17"/>
      <c r="M969" s="17"/>
      <c r="N969" s="17"/>
      <c r="O969" s="17"/>
      <c r="P969" s="17"/>
      <c r="Q969" s="17"/>
      <c r="R969" s="17"/>
      <c r="S969" s="17"/>
      <c r="T969" s="17"/>
      <c r="U969" s="17"/>
      <c r="V969" s="17"/>
      <c r="W969" s="17"/>
      <c r="X969" s="17"/>
    </row>
    <row r="971" spans="4:37" x14ac:dyDescent="0.25">
      <c r="D971" s="105" t="s">
        <v>1293</v>
      </c>
      <c r="E971" s="17"/>
      <c r="F971" s="17"/>
      <c r="G971" s="17"/>
      <c r="H971" s="17"/>
      <c r="I971" s="17"/>
      <c r="J971" s="17"/>
      <c r="K971" s="17"/>
      <c r="L971" s="17"/>
      <c r="M971" s="17"/>
      <c r="N971" s="17"/>
      <c r="O971" s="17"/>
      <c r="P971" s="17"/>
      <c r="Q971" s="17"/>
      <c r="R971" s="17"/>
      <c r="S971" s="17"/>
      <c r="T971" s="17"/>
      <c r="U971" s="17"/>
      <c r="V971" s="17"/>
      <c r="W971" s="17"/>
      <c r="X971" s="17"/>
      <c r="Y971" s="17"/>
      <c r="Z971" s="17"/>
      <c r="AA971" s="17"/>
      <c r="AB971" s="17"/>
      <c r="AC971" s="17"/>
      <c r="AD971" s="17"/>
      <c r="AE971" s="17"/>
      <c r="AF971" s="17"/>
      <c r="AG971" s="17"/>
      <c r="AH971" s="17"/>
      <c r="AI971" s="17"/>
      <c r="AJ971" s="17"/>
      <c r="AK971" s="17"/>
    </row>
    <row r="972" spans="4:37" x14ac:dyDescent="0.25">
      <c r="D972" s="105" t="s">
        <v>1283</v>
      </c>
      <c r="E972" s="17"/>
      <c r="F972" s="17"/>
      <c r="G972" s="17"/>
      <c r="H972" s="17"/>
      <c r="I972" s="17"/>
      <c r="J972" s="17"/>
      <c r="K972" s="17"/>
      <c r="L972" s="17"/>
      <c r="M972" s="17"/>
      <c r="N972" s="17"/>
      <c r="O972" s="17"/>
      <c r="P972" s="17"/>
      <c r="Q972" s="17"/>
      <c r="R972" s="17"/>
      <c r="S972" s="17"/>
      <c r="T972" s="17"/>
      <c r="U972" s="17"/>
      <c r="V972" s="17"/>
      <c r="W972" s="17"/>
      <c r="X972" s="17"/>
      <c r="Y972" s="17"/>
      <c r="Z972" s="17"/>
      <c r="AA972" s="17"/>
      <c r="AB972" s="17"/>
      <c r="AC972" s="17"/>
      <c r="AD972" s="17"/>
      <c r="AE972" s="17"/>
      <c r="AF972" s="17"/>
      <c r="AG972" s="17"/>
      <c r="AH972" s="17"/>
      <c r="AI972" s="17"/>
      <c r="AJ972" s="17"/>
      <c r="AK972" s="17"/>
    </row>
    <row r="973" spans="4:37" x14ac:dyDescent="0.25">
      <c r="D973" s="105" t="s">
        <v>1294</v>
      </c>
      <c r="E973" s="17"/>
      <c r="F973" s="17"/>
      <c r="G973" s="17"/>
      <c r="H973" s="17"/>
      <c r="I973" s="17"/>
      <c r="J973" s="17"/>
      <c r="K973" s="17"/>
      <c r="L973" s="17"/>
      <c r="M973" s="17"/>
      <c r="N973" s="17"/>
      <c r="O973" s="17"/>
      <c r="P973" s="17"/>
      <c r="Q973" s="17"/>
      <c r="R973" s="17"/>
      <c r="S973" s="17"/>
      <c r="T973" s="17"/>
      <c r="U973" s="17"/>
      <c r="V973" s="17"/>
      <c r="W973" s="17"/>
      <c r="X973" s="17"/>
      <c r="Y973" s="17"/>
      <c r="Z973" s="17"/>
      <c r="AA973" s="17"/>
      <c r="AB973" s="17"/>
      <c r="AC973" s="17"/>
      <c r="AD973" s="17"/>
      <c r="AE973" s="17"/>
      <c r="AF973" s="17"/>
      <c r="AG973" s="17"/>
      <c r="AH973" s="17"/>
      <c r="AI973" s="17"/>
      <c r="AJ973" s="17"/>
      <c r="AK973" s="17"/>
    </row>
    <row r="974" spans="4:37" x14ac:dyDescent="0.25">
      <c r="D974" s="105" t="s">
        <v>1295</v>
      </c>
      <c r="E974" s="17"/>
      <c r="F974" s="17"/>
      <c r="G974" s="17"/>
      <c r="H974" s="17"/>
      <c r="I974" s="17"/>
      <c r="J974" s="17"/>
      <c r="K974" s="17"/>
      <c r="L974" s="17"/>
      <c r="M974" s="17"/>
      <c r="N974" s="17"/>
      <c r="O974" s="17"/>
      <c r="P974" s="17"/>
      <c r="Q974" s="17"/>
      <c r="R974" s="17"/>
      <c r="S974" s="17"/>
      <c r="T974" s="17"/>
      <c r="U974" s="17"/>
      <c r="V974" s="17"/>
      <c r="W974" s="17"/>
      <c r="X974" s="17"/>
      <c r="Y974" s="17"/>
      <c r="Z974" s="17"/>
      <c r="AA974" s="17"/>
      <c r="AB974" s="17"/>
      <c r="AC974" s="17"/>
      <c r="AD974" s="17"/>
      <c r="AE974" s="17"/>
      <c r="AF974" s="17"/>
      <c r="AG974" s="17"/>
      <c r="AH974" s="17"/>
      <c r="AI974" s="17"/>
      <c r="AJ974" s="17"/>
      <c r="AK974" s="17"/>
    </row>
    <row r="975" spans="4:37" x14ac:dyDescent="0.25">
      <c r="D975" s="105" t="s">
        <v>1296</v>
      </c>
      <c r="E975" s="17"/>
      <c r="F975" s="17"/>
      <c r="G975" s="17"/>
      <c r="H975" s="17"/>
      <c r="I975" s="17"/>
      <c r="J975" s="17"/>
      <c r="K975" s="17"/>
      <c r="L975" s="17"/>
      <c r="M975" s="17"/>
      <c r="N975" s="17"/>
      <c r="O975" s="17"/>
      <c r="P975" s="17"/>
      <c r="Q975" s="17"/>
      <c r="R975" s="17"/>
      <c r="S975" s="17"/>
      <c r="T975" s="17"/>
      <c r="U975" s="17"/>
      <c r="V975" s="17"/>
      <c r="W975" s="17"/>
      <c r="X975" s="17"/>
      <c r="Y975" s="17"/>
      <c r="Z975" s="17"/>
      <c r="AA975" s="17"/>
      <c r="AB975" s="17"/>
      <c r="AC975" s="17"/>
      <c r="AD975" s="17"/>
      <c r="AE975" s="17"/>
      <c r="AF975" s="17"/>
      <c r="AG975" s="17"/>
      <c r="AH975" s="17"/>
      <c r="AI975" s="17"/>
      <c r="AJ975" s="17"/>
      <c r="AK975" s="17"/>
    </row>
    <row r="976" spans="4:37" x14ac:dyDescent="0.25">
      <c r="D976" s="105" t="s">
        <v>1297</v>
      </c>
      <c r="E976" s="17"/>
      <c r="F976" s="17"/>
      <c r="G976" s="17"/>
      <c r="H976" s="17"/>
      <c r="I976" s="17"/>
      <c r="J976" s="17"/>
      <c r="K976" s="17"/>
      <c r="L976" s="17"/>
      <c r="M976" s="17"/>
      <c r="N976" s="17"/>
      <c r="O976" s="17"/>
      <c r="P976" s="17"/>
      <c r="Q976" s="17"/>
      <c r="R976" s="17"/>
      <c r="S976" s="17"/>
      <c r="T976" s="17"/>
      <c r="U976" s="17"/>
      <c r="V976" s="17"/>
      <c r="W976" s="17"/>
      <c r="X976" s="17"/>
      <c r="Y976" s="17"/>
      <c r="Z976" s="17"/>
      <c r="AA976" s="17"/>
      <c r="AB976" s="17"/>
      <c r="AC976" s="17"/>
      <c r="AD976" s="17"/>
      <c r="AE976" s="17"/>
      <c r="AF976" s="17"/>
      <c r="AG976" s="17"/>
      <c r="AH976" s="17"/>
      <c r="AI976" s="17"/>
      <c r="AJ976" s="17"/>
      <c r="AK976" s="17"/>
    </row>
    <row r="977" spans="4:39" x14ac:dyDescent="0.25">
      <c r="D977" s="105" t="s">
        <v>1298</v>
      </c>
      <c r="E977" s="17"/>
      <c r="F977" s="17"/>
      <c r="G977" s="17"/>
      <c r="H977" s="17"/>
      <c r="I977" s="17"/>
      <c r="J977" s="17"/>
      <c r="K977" s="17"/>
      <c r="L977" s="17"/>
      <c r="M977" s="17"/>
      <c r="N977" s="17"/>
      <c r="O977" s="17"/>
      <c r="P977" s="17"/>
      <c r="Q977" s="17"/>
      <c r="R977" s="17"/>
      <c r="S977" s="17"/>
      <c r="T977" s="17"/>
      <c r="U977" s="17"/>
      <c r="V977" s="17"/>
      <c r="W977" s="17"/>
      <c r="X977" s="17"/>
      <c r="Y977" s="17"/>
      <c r="Z977" s="17"/>
      <c r="AA977" s="17"/>
      <c r="AB977" s="17"/>
      <c r="AC977" s="17"/>
      <c r="AD977" s="17"/>
      <c r="AE977" s="17"/>
      <c r="AF977" s="17"/>
      <c r="AG977" s="17"/>
      <c r="AH977" s="17"/>
      <c r="AI977" s="17"/>
      <c r="AJ977" s="17"/>
      <c r="AK977" s="17"/>
    </row>
    <row r="978" spans="4:39" x14ac:dyDescent="0.25">
      <c r="D978" s="105" t="s">
        <v>1299</v>
      </c>
      <c r="E978" s="17"/>
      <c r="F978" s="17"/>
      <c r="G978" s="17"/>
      <c r="H978" s="17"/>
      <c r="I978" s="17"/>
      <c r="J978" s="17"/>
      <c r="K978" s="17"/>
      <c r="L978" s="17"/>
      <c r="M978" s="17"/>
      <c r="N978" s="17"/>
      <c r="O978" s="17"/>
      <c r="P978" s="17"/>
      <c r="Q978" s="17"/>
      <c r="R978" s="17"/>
      <c r="S978" s="17"/>
      <c r="T978" s="17"/>
      <c r="U978" s="17"/>
      <c r="V978" s="17"/>
      <c r="W978" s="17"/>
      <c r="X978" s="17"/>
      <c r="Y978" s="17"/>
      <c r="Z978" s="17"/>
      <c r="AA978" s="17"/>
      <c r="AB978" s="17"/>
      <c r="AC978" s="17"/>
      <c r="AD978" s="17"/>
      <c r="AE978" s="17"/>
      <c r="AF978" s="17"/>
      <c r="AG978" s="17"/>
      <c r="AH978" s="17"/>
      <c r="AI978" s="17"/>
      <c r="AJ978" s="17"/>
      <c r="AK978" s="17"/>
    </row>
    <row r="979" spans="4:39" x14ac:dyDescent="0.25">
      <c r="D979" s="105" t="s">
        <v>1313</v>
      </c>
      <c r="E979" s="17"/>
      <c r="F979" s="17"/>
      <c r="G979" s="17"/>
      <c r="H979" s="17"/>
      <c r="I979" s="17"/>
      <c r="J979" s="17"/>
      <c r="K979" s="17"/>
      <c r="L979" s="17"/>
      <c r="M979" s="17"/>
      <c r="N979" s="17"/>
      <c r="O979" s="17"/>
      <c r="P979" s="17"/>
      <c r="Q979" s="17"/>
      <c r="R979" s="17"/>
      <c r="S979" s="17"/>
      <c r="T979" s="17"/>
      <c r="U979" s="17"/>
      <c r="V979" s="17"/>
      <c r="W979" s="17"/>
      <c r="X979" s="17"/>
      <c r="Y979" s="17"/>
      <c r="Z979" s="17"/>
      <c r="AA979" s="17"/>
      <c r="AB979" s="17"/>
      <c r="AC979" s="17"/>
      <c r="AD979" s="17"/>
      <c r="AE979" s="17"/>
      <c r="AF979" s="17"/>
      <c r="AG979" s="17"/>
      <c r="AH979" s="17"/>
      <c r="AI979" s="17"/>
      <c r="AJ979" s="17"/>
      <c r="AK979" s="17"/>
    </row>
    <row r="981" spans="4:39" x14ac:dyDescent="0.25">
      <c r="D981" s="105" t="s">
        <v>1300</v>
      </c>
      <c r="E981" s="17"/>
      <c r="F981" s="17"/>
      <c r="G981" s="17"/>
      <c r="H981" s="17"/>
      <c r="I981" s="17"/>
      <c r="J981" s="17"/>
      <c r="K981" s="17"/>
      <c r="L981" s="17"/>
      <c r="M981" s="17"/>
      <c r="N981" s="17"/>
      <c r="O981" s="17"/>
      <c r="P981" s="17"/>
      <c r="Q981" s="17"/>
      <c r="R981" s="17"/>
      <c r="S981" s="17"/>
      <c r="T981" s="17"/>
      <c r="U981" s="17"/>
      <c r="V981" s="17"/>
      <c r="W981" s="17"/>
      <c r="X981" s="17"/>
      <c r="Y981" s="17"/>
      <c r="Z981" s="17"/>
      <c r="AA981" s="17"/>
      <c r="AB981" s="17"/>
      <c r="AC981" s="17"/>
      <c r="AD981" s="17"/>
      <c r="AE981" s="17"/>
      <c r="AF981" s="17"/>
      <c r="AG981" s="17"/>
      <c r="AH981" s="17"/>
      <c r="AI981" s="17"/>
      <c r="AJ981" s="17"/>
      <c r="AK981" s="17"/>
      <c r="AL981" s="17"/>
      <c r="AM981" s="17"/>
    </row>
    <row r="982" spans="4:39" x14ac:dyDescent="0.25">
      <c r="D982" s="105" t="s">
        <v>1285</v>
      </c>
      <c r="E982" s="17"/>
      <c r="F982" s="17"/>
      <c r="G982" s="17"/>
      <c r="H982" s="17"/>
      <c r="I982" s="17"/>
      <c r="J982" s="17"/>
      <c r="K982" s="17"/>
      <c r="L982" s="17"/>
      <c r="M982" s="17"/>
      <c r="N982" s="17"/>
      <c r="O982" s="17"/>
      <c r="P982" s="17"/>
      <c r="Q982" s="17"/>
      <c r="R982" s="17"/>
      <c r="S982" s="17"/>
      <c r="T982" s="17"/>
      <c r="U982" s="17"/>
      <c r="V982" s="17"/>
      <c r="W982" s="17"/>
      <c r="X982" s="17"/>
      <c r="Y982" s="17"/>
      <c r="Z982" s="17"/>
      <c r="AA982" s="17"/>
      <c r="AB982" s="17"/>
      <c r="AC982" s="17"/>
      <c r="AD982" s="17"/>
      <c r="AE982" s="17"/>
      <c r="AF982" s="17"/>
      <c r="AG982" s="17"/>
      <c r="AH982" s="17"/>
      <c r="AI982" s="17"/>
      <c r="AJ982" s="17"/>
      <c r="AK982" s="17"/>
      <c r="AL982" s="17"/>
      <c r="AM982" s="17"/>
    </row>
    <row r="983" spans="4:39" x14ac:dyDescent="0.25">
      <c r="D983" s="105" t="s">
        <v>1301</v>
      </c>
      <c r="E983" s="17"/>
      <c r="F983" s="17"/>
      <c r="G983" s="17"/>
      <c r="H983" s="17"/>
      <c r="I983" s="17"/>
      <c r="J983" s="17"/>
      <c r="K983" s="17"/>
      <c r="L983" s="17"/>
      <c r="M983" s="17"/>
      <c r="N983" s="17"/>
      <c r="O983" s="17"/>
      <c r="P983" s="17"/>
      <c r="Q983" s="17"/>
      <c r="R983" s="17"/>
      <c r="S983" s="17"/>
      <c r="T983" s="17"/>
      <c r="U983" s="17"/>
      <c r="V983" s="17"/>
      <c r="W983" s="17"/>
      <c r="X983" s="17"/>
      <c r="Y983" s="17"/>
      <c r="Z983" s="17"/>
      <c r="AA983" s="17"/>
      <c r="AB983" s="17"/>
      <c r="AC983" s="17"/>
      <c r="AD983" s="17"/>
      <c r="AE983" s="17"/>
      <c r="AF983" s="17"/>
      <c r="AG983" s="17"/>
      <c r="AH983" s="17"/>
      <c r="AI983" s="17"/>
      <c r="AJ983" s="17"/>
      <c r="AK983" s="17"/>
      <c r="AL983" s="17"/>
      <c r="AM983" s="17"/>
    </row>
    <row r="984" spans="4:39" x14ac:dyDescent="0.25">
      <c r="D984" s="105" t="s">
        <v>1302</v>
      </c>
      <c r="E984" s="17"/>
      <c r="F984" s="17"/>
      <c r="G984" s="17"/>
      <c r="H984" s="17"/>
      <c r="I984" s="17"/>
      <c r="J984" s="17"/>
      <c r="K984" s="17"/>
      <c r="L984" s="17"/>
      <c r="M984" s="17"/>
      <c r="N984" s="17"/>
      <c r="O984" s="17"/>
      <c r="P984" s="17"/>
      <c r="Q984" s="17"/>
      <c r="R984" s="17"/>
      <c r="S984" s="17"/>
      <c r="T984" s="17"/>
      <c r="U984" s="17"/>
      <c r="V984" s="17"/>
      <c r="W984" s="17"/>
      <c r="X984" s="17"/>
      <c r="Y984" s="17"/>
      <c r="Z984" s="17"/>
      <c r="AA984" s="17"/>
      <c r="AB984" s="17"/>
      <c r="AC984" s="17"/>
      <c r="AD984" s="17"/>
      <c r="AE984" s="17"/>
      <c r="AF984" s="17"/>
      <c r="AG984" s="17"/>
      <c r="AH984" s="17"/>
      <c r="AI984" s="17"/>
      <c r="AJ984" s="17"/>
      <c r="AK984" s="17"/>
      <c r="AL984" s="17"/>
      <c r="AM984" s="17"/>
    </row>
    <row r="985" spans="4:39" x14ac:dyDescent="0.25">
      <c r="D985" s="105" t="s">
        <v>1303</v>
      </c>
      <c r="E985" s="17"/>
      <c r="F985" s="17"/>
      <c r="G985" s="17"/>
      <c r="H985" s="17"/>
      <c r="I985" s="17"/>
      <c r="J985" s="17"/>
      <c r="K985" s="17"/>
      <c r="L985" s="17"/>
      <c r="M985" s="17"/>
      <c r="N985" s="17"/>
      <c r="O985" s="17"/>
      <c r="P985" s="17"/>
      <c r="Q985" s="17"/>
      <c r="R985" s="17"/>
      <c r="S985" s="17"/>
      <c r="T985" s="17"/>
      <c r="U985" s="17"/>
      <c r="V985" s="17"/>
      <c r="W985" s="17"/>
      <c r="X985" s="17"/>
      <c r="Y985" s="17"/>
      <c r="Z985" s="17"/>
      <c r="AA985" s="17"/>
      <c r="AB985" s="17"/>
      <c r="AC985" s="17"/>
      <c r="AD985" s="17"/>
      <c r="AE985" s="17"/>
      <c r="AF985" s="17"/>
      <c r="AG985" s="17"/>
      <c r="AH985" s="17"/>
      <c r="AI985" s="17"/>
      <c r="AJ985" s="17"/>
      <c r="AK985" s="17"/>
      <c r="AL985" s="17"/>
      <c r="AM985" s="17"/>
    </row>
    <row r="986" spans="4:39" x14ac:dyDescent="0.25">
      <c r="D986" s="105" t="s">
        <v>1304</v>
      </c>
      <c r="E986" s="17"/>
      <c r="F986" s="17"/>
      <c r="G986" s="17"/>
      <c r="H986" s="17"/>
      <c r="I986" s="17"/>
      <c r="J986" s="17"/>
      <c r="K986" s="17"/>
      <c r="L986" s="17"/>
      <c r="M986" s="17"/>
      <c r="N986" s="17"/>
      <c r="O986" s="17"/>
      <c r="P986" s="17"/>
      <c r="Q986" s="17"/>
      <c r="R986" s="17"/>
      <c r="S986" s="17"/>
      <c r="T986" s="17"/>
      <c r="U986" s="17"/>
      <c r="V986" s="17"/>
      <c r="W986" s="17"/>
      <c r="X986" s="17"/>
      <c r="Y986" s="17"/>
      <c r="Z986" s="17"/>
      <c r="AA986" s="17"/>
      <c r="AB986" s="17"/>
      <c r="AC986" s="17"/>
      <c r="AD986" s="17"/>
      <c r="AE986" s="17"/>
      <c r="AF986" s="17"/>
      <c r="AG986" s="17"/>
      <c r="AH986" s="17"/>
      <c r="AI986" s="17"/>
      <c r="AJ986" s="17"/>
      <c r="AK986" s="17"/>
      <c r="AL986" s="17"/>
      <c r="AM986" s="17"/>
    </row>
    <row r="987" spans="4:39" x14ac:dyDescent="0.25">
      <c r="D987" s="105" t="s">
        <v>1305</v>
      </c>
      <c r="E987" s="17"/>
      <c r="F987" s="17"/>
      <c r="G987" s="17"/>
      <c r="H987" s="17"/>
      <c r="I987" s="17"/>
      <c r="J987" s="17"/>
      <c r="K987" s="17"/>
      <c r="L987" s="17"/>
      <c r="M987" s="17"/>
      <c r="N987" s="17"/>
      <c r="O987" s="17"/>
      <c r="P987" s="17"/>
      <c r="Q987" s="17"/>
      <c r="R987" s="17"/>
      <c r="S987" s="17"/>
      <c r="T987" s="17"/>
      <c r="U987" s="17"/>
      <c r="V987" s="17"/>
      <c r="W987" s="17"/>
      <c r="X987" s="17"/>
      <c r="Y987" s="17"/>
      <c r="Z987" s="17"/>
      <c r="AA987" s="17"/>
      <c r="AB987" s="17"/>
      <c r="AC987" s="17"/>
      <c r="AD987" s="17"/>
      <c r="AE987" s="17"/>
      <c r="AF987" s="17"/>
      <c r="AG987" s="17"/>
      <c r="AH987" s="17"/>
      <c r="AI987" s="17"/>
      <c r="AJ987" s="17"/>
      <c r="AK987" s="17"/>
      <c r="AL987" s="17"/>
      <c r="AM987" s="17"/>
    </row>
    <row r="988" spans="4:39" x14ac:dyDescent="0.25">
      <c r="D988" s="105" t="s">
        <v>1306</v>
      </c>
      <c r="E988" s="17"/>
      <c r="F988" s="17"/>
      <c r="G988" s="17"/>
      <c r="H988" s="17"/>
      <c r="I988" s="17"/>
      <c r="J988" s="17"/>
      <c r="K988" s="17"/>
      <c r="L988" s="17"/>
      <c r="M988" s="17"/>
      <c r="N988" s="17"/>
      <c r="O988" s="17"/>
      <c r="P988" s="17"/>
      <c r="Q988" s="17"/>
      <c r="R988" s="17"/>
      <c r="S988" s="17"/>
      <c r="T988" s="17"/>
      <c r="U988" s="17"/>
      <c r="V988" s="17"/>
      <c r="W988" s="17"/>
      <c r="X988" s="17"/>
      <c r="Y988" s="17"/>
      <c r="Z988" s="17"/>
      <c r="AA988" s="17"/>
      <c r="AB988" s="17"/>
      <c r="AC988" s="17"/>
      <c r="AD988" s="17"/>
      <c r="AE988" s="17"/>
      <c r="AF988" s="17"/>
      <c r="AG988" s="17"/>
      <c r="AH988" s="17"/>
      <c r="AI988" s="17"/>
      <c r="AJ988" s="17"/>
      <c r="AK988" s="17"/>
      <c r="AL988" s="17"/>
      <c r="AM988" s="17"/>
    </row>
    <row r="989" spans="4:39" x14ac:dyDescent="0.25">
      <c r="D989" s="105" t="s">
        <v>1321</v>
      </c>
      <c r="E989" s="17"/>
      <c r="F989" s="17"/>
      <c r="G989" s="17"/>
      <c r="H989" s="17"/>
      <c r="I989" s="17"/>
      <c r="J989" s="17"/>
      <c r="K989" s="17"/>
      <c r="L989" s="17"/>
      <c r="M989" s="17"/>
      <c r="N989" s="17"/>
      <c r="O989" s="17"/>
      <c r="P989" s="17"/>
      <c r="Q989" s="17"/>
      <c r="R989" s="17"/>
      <c r="S989" s="17"/>
      <c r="T989" s="17"/>
      <c r="U989" s="17"/>
      <c r="V989" s="17"/>
      <c r="W989" s="17"/>
      <c r="X989" s="17"/>
      <c r="Y989" s="17"/>
      <c r="Z989" s="17"/>
      <c r="AA989" s="17"/>
      <c r="AB989" s="17"/>
      <c r="AC989" s="17"/>
      <c r="AD989" s="17"/>
      <c r="AE989" s="17"/>
      <c r="AF989" s="17"/>
      <c r="AG989" s="17"/>
      <c r="AH989" s="17"/>
      <c r="AI989" s="17"/>
      <c r="AJ989" s="17"/>
      <c r="AK989" s="17"/>
      <c r="AL989" s="17"/>
      <c r="AM989" s="17"/>
    </row>
    <row r="990" spans="4:39" x14ac:dyDescent="0.25">
      <c r="D990" s="105" t="s">
        <v>1322</v>
      </c>
      <c r="E990" s="17"/>
      <c r="F990" s="17"/>
      <c r="G990" s="17"/>
      <c r="H990" s="17"/>
      <c r="I990" s="17"/>
      <c r="J990" s="17"/>
      <c r="K990" s="17"/>
      <c r="L990" s="17"/>
      <c r="M990" s="17"/>
      <c r="N990" s="17"/>
      <c r="O990" s="17"/>
      <c r="P990" s="17"/>
      <c r="Q990" s="17"/>
      <c r="R990" s="17"/>
      <c r="S990" s="17"/>
      <c r="T990" s="17"/>
      <c r="U990" s="17"/>
      <c r="V990" s="17"/>
      <c r="W990" s="17"/>
      <c r="X990" s="17"/>
      <c r="Y990" s="17"/>
      <c r="Z990" s="17"/>
      <c r="AA990" s="17"/>
      <c r="AB990" s="17"/>
      <c r="AC990" s="17"/>
      <c r="AD990" s="17"/>
      <c r="AE990" s="17"/>
      <c r="AF990" s="17"/>
      <c r="AG990" s="17"/>
      <c r="AH990" s="17"/>
      <c r="AI990" s="17"/>
      <c r="AJ990" s="17"/>
      <c r="AK990" s="17"/>
      <c r="AL990" s="17"/>
      <c r="AM990" s="17"/>
    </row>
    <row r="992" spans="4:39" x14ac:dyDescent="0.25">
      <c r="D992" s="105" t="s">
        <v>38</v>
      </c>
      <c r="E992" s="17"/>
      <c r="F992" s="17"/>
      <c r="G992" s="17"/>
      <c r="H992" s="17"/>
      <c r="I992" s="17"/>
      <c r="J992" s="17"/>
      <c r="K992" s="17"/>
      <c r="L992" s="17"/>
      <c r="M992" s="17"/>
      <c r="N992" s="17"/>
      <c r="O992" s="17"/>
      <c r="P992" s="17"/>
      <c r="Q992" s="17"/>
      <c r="R992" s="17"/>
      <c r="S992" s="17"/>
      <c r="T992" s="17"/>
      <c r="U992" s="17"/>
      <c r="V992" s="17"/>
      <c r="W992" s="17"/>
      <c r="X992" s="17"/>
      <c r="Y992" s="17"/>
      <c r="Z992" s="17"/>
      <c r="AA992" s="17"/>
      <c r="AB992" s="17"/>
      <c r="AC992" s="17"/>
      <c r="AD992" s="17"/>
      <c r="AE992" s="17"/>
      <c r="AF992" s="17"/>
      <c r="AG992" s="17"/>
      <c r="AH992" s="17"/>
      <c r="AI992" s="17"/>
    </row>
    <row r="993" spans="4:146" x14ac:dyDescent="0.25">
      <c r="D993" s="105" t="s">
        <v>1287</v>
      </c>
      <c r="E993" s="17"/>
      <c r="F993" s="17"/>
      <c r="G993" s="17"/>
      <c r="H993" s="17"/>
      <c r="I993" s="17"/>
      <c r="J993" s="17"/>
      <c r="K993" s="17"/>
      <c r="L993" s="17"/>
      <c r="M993" s="17"/>
      <c r="N993" s="17"/>
      <c r="O993" s="17"/>
      <c r="P993" s="17"/>
      <c r="Q993" s="17"/>
      <c r="R993" s="17"/>
      <c r="S993" s="17"/>
      <c r="T993" s="17"/>
      <c r="U993" s="17"/>
      <c r="V993" s="17"/>
      <c r="W993" s="17"/>
      <c r="X993" s="17"/>
      <c r="Y993" s="17"/>
      <c r="Z993" s="17"/>
      <c r="AA993" s="17"/>
      <c r="AB993" s="17"/>
      <c r="AC993" s="17"/>
      <c r="AD993" s="17"/>
      <c r="AE993" s="17"/>
      <c r="AF993" s="17"/>
      <c r="AG993" s="17"/>
      <c r="AH993" s="17"/>
      <c r="AI993" s="17"/>
    </row>
    <row r="994" spans="4:146" x14ac:dyDescent="0.25">
      <c r="D994" s="105" t="s">
        <v>1307</v>
      </c>
      <c r="E994" s="17"/>
      <c r="F994" s="17"/>
      <c r="G994" s="17"/>
      <c r="H994" s="17"/>
      <c r="I994" s="17"/>
      <c r="J994" s="17"/>
      <c r="K994" s="17"/>
      <c r="L994" s="17"/>
      <c r="M994" s="17"/>
      <c r="N994" s="17"/>
      <c r="O994" s="17"/>
      <c r="P994" s="17"/>
      <c r="Q994" s="17"/>
      <c r="R994" s="17"/>
      <c r="S994" s="17"/>
      <c r="T994" s="17"/>
      <c r="U994" s="17"/>
      <c r="V994" s="17"/>
      <c r="W994" s="17"/>
      <c r="X994" s="17"/>
      <c r="Y994" s="17"/>
      <c r="Z994" s="17"/>
      <c r="AA994" s="17"/>
      <c r="AB994" s="17"/>
      <c r="AC994" s="17"/>
      <c r="AD994" s="17"/>
      <c r="AE994" s="17"/>
      <c r="AF994" s="17"/>
      <c r="AG994" s="17"/>
      <c r="AH994" s="17"/>
      <c r="AI994" s="17"/>
    </row>
    <row r="995" spans="4:146" x14ac:dyDescent="0.25">
      <c r="D995" s="105" t="s">
        <v>1308</v>
      </c>
      <c r="E995" s="17"/>
      <c r="F995" s="17"/>
      <c r="G995" s="17"/>
      <c r="H995" s="17"/>
      <c r="I995" s="17"/>
      <c r="J995" s="17"/>
      <c r="K995" s="17"/>
      <c r="L995" s="17"/>
      <c r="M995" s="17"/>
      <c r="N995" s="17"/>
      <c r="O995" s="17"/>
      <c r="P995" s="17"/>
      <c r="Q995" s="17"/>
      <c r="R995" s="17"/>
      <c r="S995" s="17"/>
      <c r="T995" s="17"/>
      <c r="U995" s="17"/>
      <c r="V995" s="17"/>
      <c r="W995" s="17"/>
      <c r="X995" s="17"/>
      <c r="Y995" s="17"/>
      <c r="Z995" s="17"/>
      <c r="AA995" s="17"/>
      <c r="AB995" s="17"/>
      <c r="AC995" s="17"/>
      <c r="AD995" s="17"/>
      <c r="AE995" s="17"/>
      <c r="AF995" s="17"/>
      <c r="AG995" s="17"/>
      <c r="AH995" s="17"/>
      <c r="AI995" s="17"/>
    </row>
    <row r="996" spans="4:146" x14ac:dyDescent="0.25">
      <c r="D996" s="105" t="s">
        <v>1309</v>
      </c>
      <c r="E996" s="17"/>
      <c r="F996" s="17"/>
      <c r="G996" s="17"/>
      <c r="H996" s="17"/>
      <c r="I996" s="17"/>
      <c r="J996" s="17"/>
      <c r="K996" s="17"/>
      <c r="L996" s="17"/>
      <c r="M996" s="17"/>
      <c r="N996" s="17"/>
      <c r="O996" s="17"/>
      <c r="P996" s="17"/>
      <c r="Q996" s="17"/>
      <c r="R996" s="17"/>
      <c r="S996" s="17"/>
      <c r="T996" s="17"/>
      <c r="U996" s="17"/>
      <c r="V996" s="17"/>
      <c r="W996" s="17"/>
      <c r="X996" s="17"/>
      <c r="Y996" s="17"/>
      <c r="Z996" s="17"/>
      <c r="AA996" s="17"/>
      <c r="AB996" s="17"/>
      <c r="AC996" s="17"/>
      <c r="AD996" s="17"/>
      <c r="AE996" s="17"/>
      <c r="AF996" s="17"/>
      <c r="AG996" s="17"/>
      <c r="AH996" s="17"/>
      <c r="AI996" s="17"/>
    </row>
    <row r="997" spans="4:146" x14ac:dyDescent="0.25">
      <c r="D997" s="105" t="s">
        <v>1310</v>
      </c>
      <c r="E997" s="17"/>
      <c r="F997" s="17"/>
      <c r="G997" s="17"/>
      <c r="H997" s="17"/>
      <c r="I997" s="17"/>
      <c r="J997" s="17"/>
      <c r="K997" s="17"/>
      <c r="L997" s="17"/>
      <c r="M997" s="17"/>
      <c r="N997" s="17"/>
      <c r="O997" s="17"/>
      <c r="P997" s="17"/>
      <c r="Q997" s="17"/>
      <c r="R997" s="17"/>
      <c r="S997" s="17"/>
      <c r="T997" s="17"/>
      <c r="U997" s="17"/>
      <c r="V997" s="17"/>
      <c r="W997" s="17"/>
      <c r="X997" s="17"/>
      <c r="Y997" s="17"/>
      <c r="Z997" s="17"/>
      <c r="AA997" s="17"/>
      <c r="AB997" s="17"/>
      <c r="AC997" s="17"/>
      <c r="AD997" s="17"/>
      <c r="AE997" s="17"/>
      <c r="AF997" s="17"/>
      <c r="AG997" s="17"/>
      <c r="AH997" s="17"/>
      <c r="AI997" s="17"/>
    </row>
    <row r="998" spans="4:146" x14ac:dyDescent="0.25">
      <c r="D998" s="105" t="s">
        <v>1311</v>
      </c>
      <c r="E998" s="17"/>
      <c r="F998" s="17"/>
      <c r="G998" s="17"/>
      <c r="H998" s="17"/>
      <c r="I998" s="17"/>
      <c r="J998" s="17"/>
      <c r="K998" s="17"/>
      <c r="L998" s="17"/>
      <c r="M998" s="17"/>
      <c r="N998" s="17"/>
      <c r="O998" s="17"/>
      <c r="P998" s="17"/>
      <c r="Q998" s="17"/>
      <c r="R998" s="17"/>
      <c r="S998" s="17"/>
      <c r="T998" s="17"/>
      <c r="U998" s="17"/>
      <c r="V998" s="17"/>
      <c r="W998" s="17"/>
      <c r="X998" s="17"/>
      <c r="Y998" s="17"/>
      <c r="Z998" s="17"/>
      <c r="AA998" s="17"/>
      <c r="AB998" s="17"/>
      <c r="AC998" s="17"/>
      <c r="AD998" s="17"/>
      <c r="AE998" s="17"/>
      <c r="AF998" s="17"/>
      <c r="AG998" s="17"/>
      <c r="AH998" s="17"/>
      <c r="AI998" s="17"/>
    </row>
    <row r="999" spans="4:146" x14ac:dyDescent="0.25">
      <c r="D999" s="105" t="s">
        <v>1312</v>
      </c>
      <c r="E999" s="17"/>
      <c r="F999" s="17"/>
      <c r="G999" s="17"/>
      <c r="H999" s="17"/>
      <c r="I999" s="17"/>
      <c r="J999" s="17"/>
      <c r="K999" s="17"/>
      <c r="L999" s="17"/>
      <c r="M999" s="17"/>
      <c r="N999" s="17"/>
      <c r="O999" s="17"/>
      <c r="P999" s="17"/>
      <c r="Q999" s="17"/>
      <c r="R999" s="17"/>
      <c r="S999" s="17"/>
      <c r="T999" s="17"/>
      <c r="U999" s="17"/>
      <c r="V999" s="17"/>
      <c r="W999" s="17"/>
      <c r="X999" s="17"/>
      <c r="Y999" s="17"/>
      <c r="Z999" s="17"/>
      <c r="AA999" s="17"/>
      <c r="AB999" s="17"/>
      <c r="AC999" s="17"/>
      <c r="AD999" s="17"/>
      <c r="AE999" s="17"/>
      <c r="AF999" s="17"/>
      <c r="AG999" s="17"/>
      <c r="AH999" s="17"/>
      <c r="AI999" s="17"/>
    </row>
    <row r="1000" spans="4:146" x14ac:dyDescent="0.25">
      <c r="D1000" s="105" t="s">
        <v>1314</v>
      </c>
      <c r="E1000" s="17"/>
      <c r="F1000" s="17"/>
      <c r="G1000" s="17"/>
      <c r="H1000" s="17"/>
      <c r="I1000" s="17"/>
      <c r="J1000" s="17"/>
      <c r="K1000" s="17"/>
      <c r="L1000" s="17"/>
      <c r="M1000" s="17"/>
      <c r="N1000" s="17"/>
      <c r="O1000" s="17"/>
      <c r="P1000" s="17"/>
      <c r="Q1000" s="17"/>
      <c r="R1000" s="17"/>
      <c r="S1000" s="17"/>
      <c r="T1000" s="17"/>
      <c r="U1000" s="17"/>
      <c r="V1000" s="17"/>
      <c r="W1000" s="17"/>
      <c r="X1000" s="17"/>
      <c r="Y1000" s="17"/>
      <c r="Z1000" s="17"/>
      <c r="AA1000" s="17"/>
      <c r="AB1000" s="17"/>
      <c r="AC1000" s="17"/>
      <c r="AD1000" s="17"/>
      <c r="AE1000" s="17"/>
      <c r="AF1000" s="17"/>
      <c r="AG1000" s="17"/>
      <c r="AH1000" s="17"/>
      <c r="AI1000" s="17"/>
    </row>
    <row r="1002" spans="4:146" x14ac:dyDescent="0.25">
      <c r="D1002" s="106" t="s">
        <v>749</v>
      </c>
      <c r="E1002" s="18"/>
      <c r="F1002" s="18"/>
      <c r="G1002" s="18"/>
      <c r="H1002" s="18"/>
      <c r="I1002" s="18"/>
      <c r="J1002" s="18"/>
      <c r="K1002" s="18"/>
      <c r="L1002" s="18"/>
      <c r="M1002" s="18"/>
      <c r="N1002" s="18"/>
      <c r="O1002" s="18"/>
      <c r="P1002" s="18"/>
      <c r="Q1002" s="18"/>
      <c r="R1002" s="18"/>
      <c r="S1002" s="18"/>
      <c r="T1002" s="18"/>
      <c r="U1002" s="18"/>
      <c r="V1002" s="18"/>
      <c r="W1002" s="18"/>
      <c r="X1002" s="18"/>
      <c r="Y1002" s="18"/>
      <c r="Z1002" s="18"/>
      <c r="AA1002" s="18"/>
      <c r="AB1002" s="18"/>
      <c r="AC1002" s="18"/>
      <c r="AD1002" s="18"/>
      <c r="AE1002" s="18"/>
      <c r="AF1002" s="18"/>
      <c r="AG1002" s="18"/>
      <c r="AH1002" s="18"/>
      <c r="AI1002" s="18"/>
      <c r="AJ1002" s="18"/>
      <c r="AK1002" s="18"/>
      <c r="AL1002" s="18"/>
      <c r="AM1002" s="18"/>
      <c r="AN1002" s="18"/>
      <c r="AO1002" s="18"/>
      <c r="AP1002" s="18"/>
      <c r="AQ1002" s="18"/>
      <c r="AR1002" s="18"/>
      <c r="AS1002" s="18"/>
      <c r="AT1002" s="18"/>
      <c r="AU1002" s="18"/>
      <c r="AV1002" s="18"/>
      <c r="AW1002" s="18"/>
      <c r="AX1002" s="18"/>
      <c r="AY1002" s="18"/>
      <c r="AZ1002" s="18"/>
      <c r="BA1002" s="18"/>
      <c r="BB1002" s="18"/>
      <c r="BC1002" s="18"/>
      <c r="BD1002" s="18"/>
      <c r="BE1002" s="18"/>
      <c r="BF1002" s="18"/>
      <c r="BG1002" s="18"/>
      <c r="BH1002" s="18"/>
      <c r="BI1002" s="18"/>
      <c r="BJ1002" s="18"/>
      <c r="BK1002" s="18"/>
      <c r="BL1002" s="18"/>
      <c r="BM1002" s="18"/>
      <c r="BN1002" s="18"/>
      <c r="BO1002" s="18"/>
      <c r="BP1002" s="18"/>
      <c r="BQ1002" s="18"/>
      <c r="BR1002" s="18"/>
      <c r="BS1002" s="18"/>
      <c r="BT1002" s="18"/>
      <c r="BU1002" s="18"/>
      <c r="BV1002" s="18"/>
      <c r="BW1002" s="18"/>
      <c r="BX1002" s="18"/>
      <c r="BY1002" s="18"/>
      <c r="BZ1002" s="18"/>
      <c r="CA1002" s="18"/>
      <c r="CB1002" s="18"/>
      <c r="CC1002" s="18"/>
      <c r="CD1002" s="18"/>
      <c r="CE1002" s="18"/>
      <c r="CF1002" s="18"/>
      <c r="CG1002" s="18"/>
      <c r="CH1002" s="18"/>
      <c r="CI1002" s="18"/>
      <c r="CJ1002" s="18"/>
      <c r="CK1002" s="18"/>
      <c r="CL1002" s="18"/>
      <c r="CM1002" s="18"/>
      <c r="CN1002" s="18"/>
      <c r="CO1002" s="18"/>
      <c r="CP1002" s="18"/>
      <c r="CQ1002" s="18"/>
      <c r="CR1002" s="18"/>
      <c r="CS1002" s="18"/>
      <c r="CT1002" s="18"/>
      <c r="CU1002" s="18"/>
      <c r="CV1002" s="18"/>
      <c r="CW1002" s="18"/>
      <c r="CX1002" s="18"/>
      <c r="CY1002" s="18"/>
      <c r="CZ1002" s="18"/>
      <c r="DA1002" s="18"/>
      <c r="DB1002" s="18"/>
      <c r="DC1002" s="18"/>
      <c r="DD1002" s="18"/>
      <c r="DE1002" s="18"/>
      <c r="DF1002" s="18"/>
      <c r="DG1002" s="18"/>
      <c r="DH1002" s="18"/>
      <c r="DI1002" s="18"/>
      <c r="DJ1002" s="18"/>
      <c r="DK1002" s="18"/>
      <c r="DL1002" s="18"/>
      <c r="DM1002" s="18"/>
      <c r="DN1002" s="18"/>
      <c r="DO1002" s="18"/>
      <c r="DP1002" s="18"/>
      <c r="DQ1002" s="18"/>
      <c r="DR1002" s="18"/>
      <c r="DS1002" s="18"/>
      <c r="DT1002" s="18"/>
      <c r="DU1002" s="18"/>
      <c r="DV1002" s="18"/>
      <c r="DW1002" s="18"/>
      <c r="DX1002" s="18"/>
      <c r="DY1002" s="18"/>
      <c r="DZ1002" s="18"/>
      <c r="EA1002" s="18"/>
      <c r="EB1002" s="18"/>
      <c r="EC1002" s="18"/>
      <c r="ED1002" s="18"/>
      <c r="EE1002" s="18"/>
      <c r="EF1002" s="18"/>
      <c r="EG1002" s="18"/>
      <c r="EH1002" s="18"/>
      <c r="EI1002" s="18"/>
      <c r="EJ1002" s="18"/>
      <c r="EK1002" s="18"/>
      <c r="EL1002" s="18"/>
      <c r="EM1002" s="18"/>
      <c r="EN1002" s="18"/>
      <c r="EO1002" s="18"/>
      <c r="EP1002" s="18"/>
    </row>
    <row r="1003" spans="4:146" x14ac:dyDescent="0.25">
      <c r="D1003" s="106"/>
      <c r="E1003" s="18"/>
      <c r="F1003" s="18"/>
      <c r="G1003" s="18"/>
      <c r="H1003" s="18"/>
      <c r="I1003" s="18"/>
      <c r="J1003" s="18"/>
      <c r="K1003" s="18"/>
      <c r="L1003" s="18"/>
      <c r="M1003" s="18"/>
      <c r="N1003" s="18"/>
      <c r="O1003" s="18"/>
      <c r="P1003" s="18"/>
      <c r="Q1003" s="18"/>
      <c r="R1003" s="18"/>
      <c r="S1003" s="18"/>
      <c r="T1003" s="18"/>
      <c r="U1003" s="18"/>
      <c r="V1003" s="18"/>
      <c r="W1003" s="18"/>
      <c r="X1003" s="18"/>
      <c r="Y1003" s="18"/>
      <c r="Z1003" s="18"/>
      <c r="AA1003" s="18"/>
      <c r="AB1003" s="18"/>
      <c r="AC1003" s="18"/>
      <c r="AD1003" s="18"/>
      <c r="AE1003" s="18"/>
      <c r="AF1003" s="18"/>
      <c r="AG1003" s="18"/>
      <c r="AH1003" s="18"/>
      <c r="AI1003" s="18"/>
      <c r="AJ1003" s="18"/>
      <c r="AK1003" s="18"/>
      <c r="AL1003" s="18"/>
      <c r="AM1003" s="18"/>
      <c r="AN1003" s="18"/>
      <c r="AO1003" s="18"/>
      <c r="AP1003" s="18"/>
      <c r="AQ1003" s="18"/>
      <c r="AR1003" s="18"/>
      <c r="AS1003" s="18"/>
      <c r="AT1003" s="18"/>
      <c r="AU1003" s="18"/>
      <c r="AV1003" s="18"/>
      <c r="AW1003" s="18"/>
      <c r="AX1003" s="18"/>
      <c r="AY1003" s="18"/>
      <c r="AZ1003" s="18"/>
      <c r="BA1003" s="18"/>
      <c r="BB1003" s="18"/>
      <c r="BC1003" s="18"/>
      <c r="BD1003" s="18"/>
      <c r="BE1003" s="18"/>
      <c r="BF1003" s="18"/>
      <c r="BG1003" s="18"/>
      <c r="BH1003" s="18"/>
      <c r="BI1003" s="18"/>
      <c r="BJ1003" s="18"/>
      <c r="BK1003" s="18"/>
      <c r="BL1003" s="18"/>
      <c r="BM1003" s="18"/>
      <c r="BN1003" s="18"/>
      <c r="BO1003" s="18"/>
      <c r="BP1003" s="18"/>
      <c r="BQ1003" s="18"/>
      <c r="BR1003" s="18"/>
      <c r="BS1003" s="18"/>
      <c r="BT1003" s="18"/>
      <c r="BU1003" s="18"/>
      <c r="BV1003" s="18"/>
      <c r="BW1003" s="18"/>
      <c r="BX1003" s="18"/>
      <c r="BY1003" s="18"/>
      <c r="BZ1003" s="18"/>
      <c r="CA1003" s="18"/>
      <c r="CB1003" s="18"/>
      <c r="CC1003" s="18"/>
      <c r="CD1003" s="18"/>
      <c r="CE1003" s="18"/>
      <c r="CF1003" s="18"/>
      <c r="CG1003" s="18"/>
      <c r="CH1003" s="18"/>
      <c r="CI1003" s="18"/>
      <c r="CJ1003" s="18"/>
      <c r="CK1003" s="18"/>
      <c r="CL1003" s="18"/>
      <c r="CM1003" s="18"/>
      <c r="CN1003" s="18"/>
      <c r="CO1003" s="18"/>
      <c r="CP1003" s="18"/>
      <c r="CQ1003" s="18"/>
      <c r="CR1003" s="18"/>
      <c r="CS1003" s="18"/>
      <c r="CT1003" s="18"/>
      <c r="CU1003" s="18"/>
      <c r="CV1003" s="18"/>
      <c r="CW1003" s="18"/>
      <c r="CX1003" s="18"/>
      <c r="CY1003" s="18"/>
      <c r="CZ1003" s="18"/>
      <c r="DA1003" s="18"/>
      <c r="DB1003" s="18"/>
      <c r="DC1003" s="18"/>
      <c r="DD1003" s="18"/>
      <c r="DE1003" s="18"/>
      <c r="DF1003" s="18"/>
      <c r="DG1003" s="18"/>
      <c r="DH1003" s="18"/>
      <c r="DI1003" s="18"/>
      <c r="DJ1003" s="18"/>
      <c r="DK1003" s="18"/>
      <c r="DL1003" s="18"/>
      <c r="DM1003" s="18"/>
      <c r="DN1003" s="18"/>
      <c r="DO1003" s="18"/>
      <c r="DP1003" s="18"/>
      <c r="DQ1003" s="18"/>
      <c r="DR1003" s="18"/>
      <c r="DS1003" s="18"/>
      <c r="DT1003" s="18"/>
      <c r="DU1003" s="18"/>
      <c r="DV1003" s="18"/>
      <c r="DW1003" s="18"/>
      <c r="DX1003" s="18"/>
      <c r="DY1003" s="18"/>
      <c r="DZ1003" s="18"/>
      <c r="EA1003" s="18"/>
      <c r="EB1003" s="18"/>
      <c r="EC1003" s="18"/>
      <c r="ED1003" s="18"/>
      <c r="EE1003" s="18"/>
      <c r="EF1003" s="18"/>
      <c r="EG1003" s="18"/>
      <c r="EH1003" s="18"/>
      <c r="EI1003" s="18"/>
      <c r="EJ1003" s="18"/>
      <c r="EK1003" s="18"/>
      <c r="EL1003" s="18"/>
      <c r="EM1003" s="18"/>
      <c r="EN1003" s="18"/>
      <c r="EO1003" s="18"/>
      <c r="EP1003" s="18"/>
    </row>
    <row r="1004" spans="4:146" x14ac:dyDescent="0.25">
      <c r="D1004" s="106" t="s">
        <v>750</v>
      </c>
      <c r="E1004" s="18"/>
      <c r="F1004" s="18"/>
      <c r="G1004" s="18"/>
      <c r="H1004" s="18"/>
      <c r="I1004" s="18"/>
      <c r="J1004" s="18"/>
      <c r="K1004" s="18"/>
      <c r="L1004" s="18"/>
      <c r="M1004" s="18"/>
      <c r="N1004" s="18"/>
      <c r="O1004" s="18"/>
      <c r="P1004" s="18"/>
      <c r="Q1004" s="18"/>
      <c r="R1004" s="18"/>
      <c r="S1004" s="18"/>
      <c r="T1004" s="18"/>
      <c r="U1004" s="18"/>
      <c r="V1004" s="18"/>
      <c r="W1004" s="18"/>
      <c r="X1004" s="18"/>
      <c r="Y1004" s="18"/>
      <c r="Z1004" s="18"/>
      <c r="AA1004" s="18"/>
      <c r="AB1004" s="18"/>
      <c r="AC1004" s="18"/>
      <c r="AD1004" s="18"/>
      <c r="AE1004" s="18"/>
      <c r="AF1004" s="18"/>
      <c r="AG1004" s="18"/>
      <c r="AH1004" s="18"/>
      <c r="AI1004" s="18"/>
      <c r="AJ1004" s="18"/>
      <c r="AK1004" s="18"/>
      <c r="AL1004" s="18"/>
      <c r="AM1004" s="18"/>
      <c r="AN1004" s="18"/>
      <c r="AO1004" s="18"/>
      <c r="AP1004" s="18"/>
      <c r="AQ1004" s="18"/>
      <c r="AR1004" s="18"/>
      <c r="AS1004" s="18"/>
      <c r="AT1004" s="18"/>
      <c r="AU1004" s="18"/>
      <c r="AV1004" s="18"/>
      <c r="AW1004" s="18"/>
      <c r="AX1004" s="18"/>
      <c r="AY1004" s="18"/>
      <c r="AZ1004" s="18"/>
      <c r="BA1004" s="18"/>
      <c r="BB1004" s="18"/>
      <c r="BC1004" s="18"/>
      <c r="BD1004" s="18"/>
      <c r="BE1004" s="18"/>
      <c r="BF1004" s="18"/>
      <c r="BG1004" s="18"/>
      <c r="BH1004" s="18"/>
      <c r="BI1004" s="18"/>
      <c r="BJ1004" s="18"/>
      <c r="BK1004" s="18"/>
      <c r="BL1004" s="18"/>
      <c r="BM1004" s="18"/>
      <c r="BN1004" s="18"/>
      <c r="BO1004" s="18"/>
      <c r="BP1004" s="18"/>
      <c r="BQ1004" s="18"/>
      <c r="BR1004" s="18"/>
      <c r="BS1004" s="18"/>
      <c r="BT1004" s="18"/>
      <c r="BU1004" s="18"/>
      <c r="BV1004" s="18"/>
      <c r="BW1004" s="18"/>
      <c r="BX1004" s="18"/>
      <c r="BY1004" s="18"/>
      <c r="BZ1004" s="18"/>
      <c r="CA1004" s="18"/>
      <c r="CB1004" s="18"/>
      <c r="CC1004" s="18"/>
      <c r="CD1004" s="18"/>
      <c r="CE1004" s="18"/>
      <c r="CF1004" s="18"/>
      <c r="CG1004" s="18"/>
      <c r="CH1004" s="18"/>
      <c r="CI1004" s="18"/>
      <c r="CJ1004" s="18"/>
      <c r="CK1004" s="18"/>
      <c r="CL1004" s="18"/>
      <c r="CM1004" s="18"/>
      <c r="CN1004" s="18"/>
      <c r="CO1004" s="18"/>
      <c r="CP1004" s="18"/>
      <c r="CQ1004" s="18"/>
      <c r="CR1004" s="18"/>
      <c r="CS1004" s="18"/>
      <c r="CT1004" s="18"/>
      <c r="CU1004" s="18"/>
      <c r="CV1004" s="18"/>
      <c r="CW1004" s="18"/>
      <c r="CX1004" s="18"/>
      <c r="CY1004" s="18"/>
      <c r="CZ1004" s="18"/>
      <c r="DA1004" s="18"/>
      <c r="DB1004" s="18"/>
      <c r="DC1004" s="18"/>
      <c r="DD1004" s="18"/>
      <c r="DE1004" s="18"/>
      <c r="DF1004" s="18"/>
      <c r="DG1004" s="18"/>
      <c r="DH1004" s="18"/>
      <c r="DI1004" s="18"/>
      <c r="DJ1004" s="18"/>
      <c r="DK1004" s="18"/>
      <c r="DL1004" s="18"/>
      <c r="DM1004" s="18"/>
      <c r="DN1004" s="18"/>
      <c r="DO1004" s="18"/>
      <c r="DP1004" s="18"/>
      <c r="DQ1004" s="18"/>
      <c r="DR1004" s="18"/>
      <c r="DS1004" s="18"/>
      <c r="DT1004" s="18"/>
      <c r="DU1004" s="18"/>
      <c r="DV1004" s="18"/>
      <c r="DW1004" s="18"/>
      <c r="DX1004" s="18"/>
      <c r="DY1004" s="18"/>
      <c r="DZ1004" s="18"/>
      <c r="EA1004" s="18"/>
      <c r="EB1004" s="18"/>
      <c r="EC1004" s="18"/>
      <c r="ED1004" s="18"/>
      <c r="EE1004" s="18"/>
      <c r="EF1004" s="18"/>
      <c r="EG1004" s="18"/>
      <c r="EH1004" s="18"/>
      <c r="EI1004" s="18"/>
      <c r="EJ1004" s="18"/>
      <c r="EK1004" s="18"/>
      <c r="EL1004" s="18"/>
      <c r="EM1004" s="18"/>
      <c r="EN1004" s="18"/>
      <c r="EO1004" s="18"/>
      <c r="EP1004" s="18"/>
    </row>
    <row r="1005" spans="4:146" x14ac:dyDescent="0.25">
      <c r="D1005" s="106" t="s">
        <v>1325</v>
      </c>
      <c r="E1005" s="18"/>
      <c r="F1005" s="18"/>
      <c r="G1005" s="18"/>
      <c r="H1005" s="18"/>
      <c r="I1005" s="18"/>
      <c r="J1005" s="18"/>
      <c r="K1005" s="18"/>
      <c r="L1005" s="18"/>
      <c r="M1005" s="18"/>
      <c r="N1005" s="18"/>
      <c r="O1005" s="18"/>
      <c r="P1005" s="18"/>
      <c r="Q1005" s="18"/>
      <c r="R1005" s="18"/>
      <c r="S1005" s="18"/>
      <c r="T1005" s="18"/>
      <c r="U1005" s="18"/>
      <c r="V1005" s="18"/>
      <c r="W1005" s="18"/>
      <c r="X1005" s="18"/>
      <c r="Y1005" s="18"/>
      <c r="Z1005" s="18"/>
      <c r="AA1005" s="18"/>
      <c r="AB1005" s="18"/>
      <c r="AC1005" s="18"/>
      <c r="AD1005" s="18"/>
      <c r="AE1005" s="18"/>
      <c r="AF1005" s="18"/>
      <c r="AG1005" s="18"/>
      <c r="AH1005" s="18"/>
      <c r="AI1005" s="18"/>
      <c r="AJ1005" s="18"/>
      <c r="AK1005" s="18"/>
      <c r="AL1005" s="18"/>
      <c r="AM1005" s="18"/>
      <c r="AN1005" s="18"/>
      <c r="AO1005" s="18"/>
      <c r="AP1005" s="18"/>
      <c r="AQ1005" s="18"/>
      <c r="AR1005" s="18"/>
      <c r="AS1005" s="18"/>
      <c r="AT1005" s="18"/>
      <c r="AU1005" s="18"/>
      <c r="AV1005" s="18"/>
      <c r="AW1005" s="18"/>
      <c r="AX1005" s="18"/>
      <c r="AY1005" s="18"/>
      <c r="AZ1005" s="18"/>
      <c r="BA1005" s="18"/>
      <c r="BB1005" s="18"/>
      <c r="BC1005" s="18"/>
      <c r="BD1005" s="18"/>
      <c r="BE1005" s="18"/>
      <c r="BF1005" s="18"/>
      <c r="BG1005" s="18"/>
      <c r="BH1005" s="18"/>
      <c r="BI1005" s="18"/>
      <c r="BJ1005" s="18"/>
      <c r="BK1005" s="18"/>
      <c r="BL1005" s="18"/>
      <c r="BM1005" s="18"/>
      <c r="BN1005" s="18"/>
      <c r="BO1005" s="18"/>
      <c r="BP1005" s="18"/>
      <c r="BQ1005" s="18"/>
      <c r="BR1005" s="18"/>
      <c r="BS1005" s="18"/>
      <c r="BT1005" s="18"/>
      <c r="BU1005" s="18"/>
      <c r="BV1005" s="18"/>
      <c r="BW1005" s="18"/>
      <c r="BX1005" s="18"/>
      <c r="BY1005" s="18"/>
      <c r="BZ1005" s="18"/>
      <c r="CA1005" s="18"/>
      <c r="CB1005" s="18"/>
      <c r="CC1005" s="18"/>
      <c r="CD1005" s="18"/>
      <c r="CE1005" s="18"/>
      <c r="CF1005" s="18"/>
      <c r="CG1005" s="18"/>
      <c r="CH1005" s="18"/>
      <c r="CI1005" s="18"/>
      <c r="CJ1005" s="18"/>
      <c r="CK1005" s="18"/>
      <c r="CL1005" s="18"/>
      <c r="CM1005" s="18"/>
      <c r="CN1005" s="18"/>
      <c r="CO1005" s="18"/>
      <c r="CP1005" s="18"/>
      <c r="CQ1005" s="18"/>
      <c r="CR1005" s="18"/>
      <c r="CS1005" s="18"/>
      <c r="CT1005" s="18"/>
      <c r="CU1005" s="18"/>
      <c r="CV1005" s="18"/>
      <c r="CW1005" s="18"/>
      <c r="CX1005" s="18"/>
      <c r="CY1005" s="18"/>
      <c r="CZ1005" s="18"/>
      <c r="DA1005" s="18"/>
      <c r="DB1005" s="18"/>
      <c r="DC1005" s="18"/>
      <c r="DD1005" s="18"/>
      <c r="DE1005" s="18"/>
      <c r="DF1005" s="18"/>
      <c r="DG1005" s="18"/>
      <c r="DH1005" s="18"/>
      <c r="DI1005" s="18"/>
      <c r="DJ1005" s="18"/>
      <c r="DK1005" s="18"/>
      <c r="DL1005" s="18"/>
      <c r="DM1005" s="18"/>
      <c r="DN1005" s="18"/>
      <c r="DO1005" s="18"/>
      <c r="DP1005" s="18"/>
      <c r="DQ1005" s="18"/>
      <c r="DR1005" s="18"/>
      <c r="DS1005" s="18"/>
      <c r="DT1005" s="18"/>
      <c r="DU1005" s="18"/>
      <c r="DV1005" s="18"/>
      <c r="DW1005" s="18"/>
      <c r="DX1005" s="18"/>
      <c r="DY1005" s="18"/>
      <c r="DZ1005" s="18"/>
      <c r="EA1005" s="18"/>
      <c r="EB1005" s="18"/>
      <c r="EC1005" s="18"/>
      <c r="ED1005" s="18"/>
      <c r="EE1005" s="18"/>
      <c r="EF1005" s="18"/>
      <c r="EG1005" s="18"/>
      <c r="EH1005" s="18"/>
      <c r="EI1005" s="18"/>
      <c r="EJ1005" s="18"/>
      <c r="EK1005" s="18"/>
      <c r="EL1005" s="18"/>
      <c r="EM1005" s="18"/>
      <c r="EN1005" s="18"/>
      <c r="EO1005" s="18"/>
      <c r="EP1005" s="18"/>
    </row>
    <row r="1006" spans="4:146" x14ac:dyDescent="0.25">
      <c r="D1006" s="106"/>
      <c r="E1006" s="18"/>
      <c r="F1006" s="18"/>
      <c r="G1006" s="18"/>
      <c r="H1006" s="18"/>
      <c r="I1006" s="18"/>
      <c r="J1006" s="18"/>
      <c r="K1006" s="18"/>
      <c r="L1006" s="18"/>
      <c r="M1006" s="18"/>
      <c r="N1006" s="18"/>
      <c r="O1006" s="18"/>
      <c r="P1006" s="18"/>
      <c r="Q1006" s="18"/>
      <c r="R1006" s="18"/>
      <c r="S1006" s="18"/>
      <c r="T1006" s="18"/>
      <c r="U1006" s="18"/>
      <c r="V1006" s="18"/>
      <c r="W1006" s="18"/>
      <c r="X1006" s="18"/>
      <c r="Y1006" s="18"/>
      <c r="Z1006" s="18"/>
      <c r="AA1006" s="18"/>
      <c r="AB1006" s="18"/>
      <c r="AC1006" s="18"/>
      <c r="AD1006" s="18"/>
      <c r="AE1006" s="18"/>
      <c r="AF1006" s="18"/>
      <c r="AG1006" s="18"/>
      <c r="AH1006" s="18"/>
      <c r="AI1006" s="18"/>
      <c r="AJ1006" s="18"/>
      <c r="AK1006" s="18"/>
      <c r="AL1006" s="18"/>
      <c r="AM1006" s="18"/>
      <c r="AN1006" s="18"/>
      <c r="AO1006" s="18"/>
      <c r="AP1006" s="18"/>
      <c r="AQ1006" s="18"/>
      <c r="AR1006" s="18"/>
      <c r="AS1006" s="18"/>
      <c r="AT1006" s="18"/>
      <c r="AU1006" s="18"/>
      <c r="AV1006" s="18"/>
      <c r="AW1006" s="18"/>
      <c r="AX1006" s="18"/>
      <c r="AY1006" s="18"/>
      <c r="AZ1006" s="18"/>
      <c r="BA1006" s="18"/>
      <c r="BB1006" s="18"/>
      <c r="BC1006" s="18"/>
      <c r="BD1006" s="18"/>
      <c r="BE1006" s="18"/>
      <c r="BF1006" s="18"/>
      <c r="BG1006" s="18"/>
      <c r="BH1006" s="18"/>
      <c r="BI1006" s="18"/>
      <c r="BJ1006" s="18"/>
      <c r="BK1006" s="18"/>
      <c r="BL1006" s="18"/>
      <c r="BM1006" s="18"/>
      <c r="BN1006" s="18"/>
      <c r="BO1006" s="18"/>
      <c r="BP1006" s="18"/>
      <c r="BQ1006" s="18"/>
      <c r="BR1006" s="18"/>
      <c r="BS1006" s="18"/>
      <c r="BT1006" s="18"/>
      <c r="BU1006" s="18"/>
      <c r="BV1006" s="18"/>
      <c r="BW1006" s="18"/>
      <c r="BX1006" s="18"/>
      <c r="BY1006" s="18"/>
      <c r="BZ1006" s="18"/>
      <c r="CA1006" s="18"/>
      <c r="CB1006" s="18"/>
      <c r="CC1006" s="18"/>
      <c r="CD1006" s="18"/>
      <c r="CE1006" s="18"/>
      <c r="CF1006" s="18"/>
      <c r="CG1006" s="18"/>
      <c r="CH1006" s="18"/>
      <c r="CI1006" s="18"/>
      <c r="CJ1006" s="18"/>
      <c r="CK1006" s="18"/>
      <c r="CL1006" s="18"/>
      <c r="CM1006" s="18"/>
      <c r="CN1006" s="18"/>
      <c r="CO1006" s="18"/>
      <c r="CP1006" s="18"/>
      <c r="CQ1006" s="18"/>
      <c r="CR1006" s="18"/>
      <c r="CS1006" s="18"/>
      <c r="CT1006" s="18"/>
      <c r="CU1006" s="18"/>
      <c r="CV1006" s="18"/>
      <c r="CW1006" s="18"/>
      <c r="CX1006" s="18"/>
      <c r="CY1006" s="18"/>
      <c r="CZ1006" s="18"/>
      <c r="DA1006" s="18"/>
      <c r="DB1006" s="18"/>
      <c r="DC1006" s="18"/>
      <c r="DD1006" s="18"/>
      <c r="DE1006" s="18"/>
      <c r="DF1006" s="18"/>
      <c r="DG1006" s="18"/>
      <c r="DH1006" s="18"/>
      <c r="DI1006" s="18"/>
      <c r="DJ1006" s="18"/>
      <c r="DK1006" s="18"/>
      <c r="DL1006" s="18"/>
      <c r="DM1006" s="18"/>
      <c r="DN1006" s="18"/>
      <c r="DO1006" s="18"/>
      <c r="DP1006" s="18"/>
      <c r="DQ1006" s="18"/>
      <c r="DR1006" s="18"/>
      <c r="DS1006" s="18"/>
      <c r="DT1006" s="18"/>
      <c r="DU1006" s="18"/>
      <c r="DV1006" s="18"/>
      <c r="DW1006" s="18"/>
      <c r="DX1006" s="18"/>
      <c r="DY1006" s="18"/>
      <c r="DZ1006" s="18"/>
      <c r="EA1006" s="18"/>
      <c r="EB1006" s="18"/>
      <c r="EC1006" s="18"/>
      <c r="ED1006" s="18"/>
      <c r="EE1006" s="18"/>
      <c r="EF1006" s="18"/>
      <c r="EG1006" s="18"/>
      <c r="EH1006" s="18"/>
      <c r="EI1006" s="18"/>
      <c r="EJ1006" s="18"/>
      <c r="EK1006" s="18"/>
      <c r="EL1006" s="18"/>
      <c r="EM1006" s="18"/>
      <c r="EN1006" s="18"/>
      <c r="EO1006" s="18"/>
      <c r="EP1006" s="18"/>
    </row>
    <row r="1007" spans="4:146" x14ac:dyDescent="0.25">
      <c r="D1007" s="106" t="s">
        <v>752</v>
      </c>
      <c r="E1007" s="18"/>
      <c r="F1007" s="18"/>
      <c r="G1007" s="18"/>
      <c r="H1007" s="18"/>
      <c r="I1007" s="18"/>
      <c r="J1007" s="18"/>
      <c r="K1007" s="18"/>
      <c r="L1007" s="18"/>
      <c r="M1007" s="18"/>
      <c r="N1007" s="18"/>
      <c r="O1007" s="18"/>
      <c r="P1007" s="18"/>
      <c r="Q1007" s="18"/>
      <c r="R1007" s="18"/>
      <c r="S1007" s="18"/>
      <c r="T1007" s="18"/>
      <c r="U1007" s="18"/>
      <c r="V1007" s="18"/>
      <c r="W1007" s="18"/>
      <c r="X1007" s="18"/>
      <c r="Y1007" s="18"/>
      <c r="Z1007" s="18"/>
      <c r="AA1007" s="18"/>
      <c r="AB1007" s="18"/>
      <c r="AC1007" s="18"/>
      <c r="AD1007" s="18"/>
      <c r="AE1007" s="18"/>
      <c r="AF1007" s="18"/>
      <c r="AG1007" s="18"/>
      <c r="AH1007" s="18"/>
      <c r="AI1007" s="18"/>
      <c r="AJ1007" s="18"/>
      <c r="AK1007" s="18"/>
      <c r="AL1007" s="18"/>
      <c r="AM1007" s="18"/>
      <c r="AN1007" s="18"/>
      <c r="AO1007" s="18"/>
      <c r="AP1007" s="18"/>
      <c r="AQ1007" s="18"/>
      <c r="AR1007" s="18"/>
      <c r="AS1007" s="18"/>
      <c r="AT1007" s="18"/>
      <c r="AU1007" s="18"/>
      <c r="AV1007" s="18"/>
      <c r="AW1007" s="18"/>
      <c r="AX1007" s="18"/>
      <c r="AY1007" s="18"/>
      <c r="AZ1007" s="18"/>
      <c r="BA1007" s="18"/>
      <c r="BB1007" s="18"/>
      <c r="BC1007" s="18"/>
      <c r="BD1007" s="18"/>
      <c r="BE1007" s="18"/>
      <c r="BF1007" s="18"/>
      <c r="BG1007" s="18"/>
      <c r="BH1007" s="18"/>
      <c r="BI1007" s="18"/>
      <c r="BJ1007" s="18"/>
      <c r="BK1007" s="18"/>
      <c r="BL1007" s="18"/>
      <c r="BM1007" s="18"/>
      <c r="BN1007" s="18"/>
      <c r="BO1007" s="18"/>
      <c r="BP1007" s="18"/>
      <c r="BQ1007" s="18"/>
      <c r="BR1007" s="18"/>
      <c r="BS1007" s="18"/>
      <c r="BT1007" s="18"/>
      <c r="BU1007" s="18"/>
      <c r="BV1007" s="18"/>
      <c r="BW1007" s="18"/>
      <c r="BX1007" s="18"/>
      <c r="BY1007" s="18"/>
      <c r="BZ1007" s="18"/>
      <c r="CA1007" s="18"/>
      <c r="CB1007" s="18"/>
      <c r="CC1007" s="18"/>
      <c r="CD1007" s="18"/>
      <c r="CE1007" s="18"/>
      <c r="CF1007" s="18"/>
      <c r="CG1007" s="18"/>
      <c r="CH1007" s="18"/>
      <c r="CI1007" s="18"/>
      <c r="CJ1007" s="18"/>
      <c r="CK1007" s="18"/>
      <c r="CL1007" s="18"/>
      <c r="CM1007" s="18"/>
      <c r="CN1007" s="18"/>
      <c r="CO1007" s="18"/>
      <c r="CP1007" s="18"/>
      <c r="CQ1007" s="18"/>
      <c r="CR1007" s="18"/>
      <c r="CS1007" s="18"/>
      <c r="CT1007" s="18"/>
      <c r="CU1007" s="18"/>
      <c r="CV1007" s="18"/>
      <c r="CW1007" s="18"/>
      <c r="CX1007" s="18"/>
      <c r="CY1007" s="18"/>
      <c r="CZ1007" s="18"/>
      <c r="DA1007" s="18"/>
      <c r="DB1007" s="18"/>
      <c r="DC1007" s="18"/>
      <c r="DD1007" s="18"/>
      <c r="DE1007" s="18"/>
      <c r="DF1007" s="18"/>
      <c r="DG1007" s="18"/>
      <c r="DH1007" s="18"/>
      <c r="DI1007" s="18"/>
      <c r="DJ1007" s="18"/>
      <c r="DK1007" s="18"/>
      <c r="DL1007" s="18"/>
      <c r="DM1007" s="18"/>
      <c r="DN1007" s="18"/>
      <c r="DO1007" s="18"/>
      <c r="DP1007" s="18"/>
      <c r="DQ1007" s="18"/>
      <c r="DR1007" s="18"/>
      <c r="DS1007" s="18"/>
      <c r="DT1007" s="18"/>
      <c r="DU1007" s="18"/>
      <c r="DV1007" s="18"/>
      <c r="DW1007" s="18"/>
      <c r="DX1007" s="18"/>
      <c r="DY1007" s="18"/>
      <c r="DZ1007" s="18"/>
      <c r="EA1007" s="18"/>
      <c r="EB1007" s="18"/>
      <c r="EC1007" s="18"/>
      <c r="ED1007" s="18"/>
      <c r="EE1007" s="18"/>
      <c r="EF1007" s="18"/>
      <c r="EG1007" s="18"/>
      <c r="EH1007" s="18"/>
      <c r="EI1007" s="18"/>
      <c r="EJ1007" s="18"/>
      <c r="EK1007" s="18"/>
      <c r="EL1007" s="18"/>
      <c r="EM1007" s="18"/>
      <c r="EN1007" s="18"/>
      <c r="EO1007" s="18"/>
      <c r="EP1007" s="18"/>
    </row>
    <row r="1008" spans="4:146" x14ac:dyDescent="0.25">
      <c r="D1008" s="106" t="s">
        <v>1326</v>
      </c>
      <c r="E1008" s="18"/>
      <c r="F1008" s="18"/>
      <c r="G1008" s="18"/>
      <c r="H1008" s="18"/>
      <c r="I1008" s="18"/>
      <c r="J1008" s="18"/>
      <c r="K1008" s="18"/>
      <c r="L1008" s="18"/>
      <c r="M1008" s="18"/>
      <c r="N1008" s="18"/>
      <c r="O1008" s="18"/>
      <c r="P1008" s="18"/>
      <c r="Q1008" s="18"/>
      <c r="R1008" s="18"/>
      <c r="S1008" s="18"/>
      <c r="T1008" s="18"/>
      <c r="U1008" s="18"/>
      <c r="V1008" s="18"/>
      <c r="W1008" s="18"/>
      <c r="X1008" s="18"/>
      <c r="Y1008" s="18"/>
      <c r="Z1008" s="18"/>
      <c r="AA1008" s="18"/>
      <c r="AB1008" s="18"/>
      <c r="AC1008" s="18"/>
      <c r="AD1008" s="18"/>
      <c r="AE1008" s="18"/>
      <c r="AF1008" s="18"/>
      <c r="AG1008" s="18"/>
      <c r="AH1008" s="18"/>
      <c r="AI1008" s="18"/>
      <c r="AJ1008" s="18"/>
      <c r="AK1008" s="18"/>
      <c r="AL1008" s="18"/>
      <c r="AM1008" s="18"/>
      <c r="AN1008" s="18"/>
      <c r="AO1008" s="18"/>
      <c r="AP1008" s="18"/>
      <c r="AQ1008" s="18"/>
      <c r="AR1008" s="18"/>
      <c r="AS1008" s="18"/>
      <c r="AT1008" s="18"/>
      <c r="AU1008" s="18"/>
      <c r="AV1008" s="18"/>
      <c r="AW1008" s="18"/>
      <c r="AX1008" s="18"/>
      <c r="AY1008" s="18"/>
      <c r="AZ1008" s="18"/>
      <c r="BA1008" s="18"/>
      <c r="BB1008" s="18"/>
      <c r="BC1008" s="18"/>
      <c r="BD1008" s="18"/>
      <c r="BE1008" s="18"/>
      <c r="BF1008" s="18"/>
      <c r="BG1008" s="18"/>
      <c r="BH1008" s="18"/>
      <c r="BI1008" s="18"/>
      <c r="BJ1008" s="18"/>
      <c r="BK1008" s="18"/>
      <c r="BL1008" s="18"/>
      <c r="BM1008" s="18"/>
      <c r="BN1008" s="18"/>
      <c r="BO1008" s="18"/>
      <c r="BP1008" s="18"/>
      <c r="BQ1008" s="18"/>
      <c r="BR1008" s="18"/>
      <c r="BS1008" s="18"/>
      <c r="BT1008" s="18"/>
      <c r="BU1008" s="18"/>
      <c r="BV1008" s="18"/>
      <c r="BW1008" s="18"/>
      <c r="BX1008" s="18"/>
      <c r="BY1008" s="18"/>
      <c r="BZ1008" s="18"/>
      <c r="CA1008" s="18"/>
      <c r="CB1008" s="18"/>
      <c r="CC1008" s="18"/>
      <c r="CD1008" s="18"/>
      <c r="CE1008" s="18"/>
      <c r="CF1008" s="18"/>
      <c r="CG1008" s="18"/>
      <c r="CH1008" s="18"/>
      <c r="CI1008" s="18"/>
      <c r="CJ1008" s="18"/>
      <c r="CK1008" s="18"/>
      <c r="CL1008" s="18"/>
      <c r="CM1008" s="18"/>
      <c r="CN1008" s="18"/>
      <c r="CO1008" s="18"/>
      <c r="CP1008" s="18"/>
      <c r="CQ1008" s="18"/>
      <c r="CR1008" s="18"/>
      <c r="CS1008" s="18"/>
      <c r="CT1008" s="18"/>
      <c r="CU1008" s="18"/>
      <c r="CV1008" s="18"/>
      <c r="CW1008" s="18"/>
      <c r="CX1008" s="18"/>
      <c r="CY1008" s="18"/>
      <c r="CZ1008" s="18"/>
      <c r="DA1008" s="18"/>
      <c r="DB1008" s="18"/>
      <c r="DC1008" s="18"/>
      <c r="DD1008" s="18"/>
      <c r="DE1008" s="18"/>
      <c r="DF1008" s="18"/>
      <c r="DG1008" s="18"/>
      <c r="DH1008" s="18"/>
      <c r="DI1008" s="18"/>
      <c r="DJ1008" s="18"/>
      <c r="DK1008" s="18"/>
      <c r="DL1008" s="18"/>
      <c r="DM1008" s="18"/>
      <c r="DN1008" s="18"/>
      <c r="DO1008" s="18"/>
      <c r="DP1008" s="18"/>
      <c r="DQ1008" s="18"/>
      <c r="DR1008" s="18"/>
      <c r="DS1008" s="18"/>
      <c r="DT1008" s="18"/>
      <c r="DU1008" s="18"/>
      <c r="DV1008" s="18"/>
      <c r="DW1008" s="18"/>
      <c r="DX1008" s="18"/>
      <c r="DY1008" s="18"/>
      <c r="DZ1008" s="18"/>
      <c r="EA1008" s="18"/>
      <c r="EB1008" s="18"/>
      <c r="EC1008" s="18"/>
      <c r="ED1008" s="18"/>
      <c r="EE1008" s="18"/>
      <c r="EF1008" s="18"/>
      <c r="EG1008" s="18"/>
      <c r="EH1008" s="18"/>
      <c r="EI1008" s="18"/>
      <c r="EJ1008" s="18"/>
      <c r="EK1008" s="18"/>
      <c r="EL1008" s="18"/>
      <c r="EM1008" s="18"/>
      <c r="EN1008" s="18"/>
      <c r="EO1008" s="18"/>
      <c r="EP1008" s="18"/>
    </row>
    <row r="1009" spans="4:146" x14ac:dyDescent="0.25">
      <c r="D1009" s="106"/>
      <c r="E1009" s="18"/>
      <c r="F1009" s="18"/>
      <c r="G1009" s="18"/>
      <c r="H1009" s="18"/>
      <c r="I1009" s="18"/>
      <c r="J1009" s="18"/>
      <c r="K1009" s="18"/>
      <c r="L1009" s="18"/>
      <c r="M1009" s="18"/>
      <c r="N1009" s="18"/>
      <c r="O1009" s="18"/>
      <c r="P1009" s="18"/>
      <c r="Q1009" s="18"/>
      <c r="R1009" s="18"/>
      <c r="S1009" s="18"/>
      <c r="T1009" s="18"/>
      <c r="U1009" s="18"/>
      <c r="V1009" s="18"/>
      <c r="W1009" s="18"/>
      <c r="X1009" s="18"/>
      <c r="Y1009" s="18"/>
      <c r="Z1009" s="18"/>
      <c r="AA1009" s="18"/>
      <c r="AB1009" s="18"/>
      <c r="AC1009" s="18"/>
      <c r="AD1009" s="18"/>
      <c r="AE1009" s="18"/>
      <c r="AF1009" s="18"/>
      <c r="AG1009" s="18"/>
      <c r="AH1009" s="18"/>
      <c r="AI1009" s="18"/>
      <c r="AJ1009" s="18"/>
      <c r="AK1009" s="18"/>
      <c r="AL1009" s="18"/>
      <c r="AM1009" s="18"/>
      <c r="AN1009" s="18"/>
      <c r="AO1009" s="18"/>
      <c r="AP1009" s="18"/>
      <c r="AQ1009" s="18"/>
      <c r="AR1009" s="18"/>
      <c r="AS1009" s="18"/>
      <c r="AT1009" s="18"/>
      <c r="AU1009" s="18"/>
      <c r="AV1009" s="18"/>
      <c r="AW1009" s="18"/>
      <c r="AX1009" s="18"/>
      <c r="AY1009" s="18"/>
      <c r="AZ1009" s="18"/>
      <c r="BA1009" s="18"/>
      <c r="BB1009" s="18"/>
      <c r="BC1009" s="18"/>
      <c r="BD1009" s="18"/>
      <c r="BE1009" s="18"/>
      <c r="BF1009" s="18"/>
      <c r="BG1009" s="18"/>
      <c r="BH1009" s="18"/>
      <c r="BI1009" s="18"/>
      <c r="BJ1009" s="18"/>
      <c r="BK1009" s="18"/>
      <c r="BL1009" s="18"/>
      <c r="BM1009" s="18"/>
      <c r="BN1009" s="18"/>
      <c r="BO1009" s="18"/>
      <c r="BP1009" s="18"/>
      <c r="BQ1009" s="18"/>
      <c r="BR1009" s="18"/>
      <c r="BS1009" s="18"/>
      <c r="BT1009" s="18"/>
      <c r="BU1009" s="18"/>
      <c r="BV1009" s="18"/>
      <c r="BW1009" s="18"/>
      <c r="BX1009" s="18"/>
      <c r="BY1009" s="18"/>
      <c r="BZ1009" s="18"/>
      <c r="CA1009" s="18"/>
      <c r="CB1009" s="18"/>
      <c r="CC1009" s="18"/>
      <c r="CD1009" s="18"/>
      <c r="CE1009" s="18"/>
      <c r="CF1009" s="18"/>
      <c r="CG1009" s="18"/>
      <c r="CH1009" s="18"/>
      <c r="CI1009" s="18"/>
      <c r="CJ1009" s="18"/>
      <c r="CK1009" s="18"/>
      <c r="CL1009" s="18"/>
      <c r="CM1009" s="18"/>
      <c r="CN1009" s="18"/>
      <c r="CO1009" s="18"/>
      <c r="CP1009" s="18"/>
      <c r="CQ1009" s="18"/>
      <c r="CR1009" s="18"/>
      <c r="CS1009" s="18"/>
      <c r="CT1009" s="18"/>
      <c r="CU1009" s="18"/>
      <c r="CV1009" s="18"/>
      <c r="CW1009" s="18"/>
      <c r="CX1009" s="18"/>
      <c r="CY1009" s="18"/>
      <c r="CZ1009" s="18"/>
      <c r="DA1009" s="18"/>
      <c r="DB1009" s="18"/>
      <c r="DC1009" s="18"/>
      <c r="DD1009" s="18"/>
      <c r="DE1009" s="18"/>
      <c r="DF1009" s="18"/>
      <c r="DG1009" s="18"/>
      <c r="DH1009" s="18"/>
      <c r="DI1009" s="18"/>
      <c r="DJ1009" s="18"/>
      <c r="DK1009" s="18"/>
      <c r="DL1009" s="18"/>
      <c r="DM1009" s="18"/>
      <c r="DN1009" s="18"/>
      <c r="DO1009" s="18"/>
      <c r="DP1009" s="18"/>
      <c r="DQ1009" s="18"/>
      <c r="DR1009" s="18"/>
      <c r="DS1009" s="18"/>
      <c r="DT1009" s="18"/>
      <c r="DU1009" s="18"/>
      <c r="DV1009" s="18"/>
      <c r="DW1009" s="18"/>
      <c r="DX1009" s="18"/>
      <c r="DY1009" s="18"/>
      <c r="DZ1009" s="18"/>
      <c r="EA1009" s="18"/>
      <c r="EB1009" s="18"/>
      <c r="EC1009" s="18"/>
      <c r="ED1009" s="18"/>
      <c r="EE1009" s="18"/>
      <c r="EF1009" s="18"/>
      <c r="EG1009" s="18"/>
      <c r="EH1009" s="18"/>
      <c r="EI1009" s="18"/>
      <c r="EJ1009" s="18"/>
      <c r="EK1009" s="18"/>
      <c r="EL1009" s="18"/>
      <c r="EM1009" s="18"/>
      <c r="EN1009" s="18"/>
      <c r="EO1009" s="18"/>
      <c r="EP1009" s="18"/>
    </row>
    <row r="1010" spans="4:146" x14ac:dyDescent="0.25">
      <c r="D1010" s="106" t="s">
        <v>793</v>
      </c>
      <c r="E1010" s="18"/>
      <c r="F1010" s="18"/>
      <c r="G1010" s="18"/>
      <c r="H1010" s="18"/>
      <c r="I1010" s="18"/>
      <c r="J1010" s="18"/>
      <c r="K1010" s="18"/>
      <c r="L1010" s="18"/>
      <c r="M1010" s="18"/>
      <c r="N1010" s="18"/>
      <c r="O1010" s="18"/>
      <c r="P1010" s="18"/>
      <c r="Q1010" s="18"/>
      <c r="R1010" s="18"/>
      <c r="S1010" s="18"/>
      <c r="T1010" s="18"/>
      <c r="U1010" s="18"/>
      <c r="V1010" s="18"/>
      <c r="W1010" s="18"/>
      <c r="X1010" s="18"/>
      <c r="Y1010" s="18"/>
      <c r="Z1010" s="18"/>
      <c r="AA1010" s="18"/>
      <c r="AB1010" s="18"/>
      <c r="AC1010" s="18"/>
      <c r="AD1010" s="18"/>
      <c r="AE1010" s="18"/>
      <c r="AF1010" s="18"/>
      <c r="AG1010" s="18"/>
      <c r="AH1010" s="18"/>
      <c r="AI1010" s="18"/>
      <c r="AJ1010" s="18"/>
      <c r="AK1010" s="18"/>
      <c r="AL1010" s="18"/>
      <c r="AM1010" s="18"/>
      <c r="AN1010" s="18"/>
      <c r="AO1010" s="18"/>
      <c r="AP1010" s="18"/>
      <c r="AQ1010" s="18"/>
      <c r="AR1010" s="18"/>
      <c r="AS1010" s="18"/>
      <c r="AT1010" s="18"/>
      <c r="AU1010" s="18"/>
      <c r="AV1010" s="18"/>
      <c r="AW1010" s="18"/>
      <c r="AX1010" s="18"/>
      <c r="AY1010" s="18"/>
      <c r="AZ1010" s="18"/>
      <c r="BA1010" s="18"/>
      <c r="BB1010" s="18"/>
      <c r="BC1010" s="18"/>
      <c r="BD1010" s="18"/>
      <c r="BE1010" s="18"/>
      <c r="BF1010" s="18"/>
      <c r="BG1010" s="18"/>
      <c r="BH1010" s="18"/>
      <c r="BI1010" s="18"/>
      <c r="BJ1010" s="18"/>
      <c r="BK1010" s="18"/>
      <c r="BL1010" s="18"/>
      <c r="BM1010" s="18"/>
      <c r="BN1010" s="18"/>
      <c r="BO1010" s="18"/>
      <c r="BP1010" s="18"/>
      <c r="BQ1010" s="18"/>
      <c r="BR1010" s="18"/>
      <c r="BS1010" s="18"/>
      <c r="BT1010" s="18"/>
      <c r="BU1010" s="18"/>
      <c r="BV1010" s="18"/>
      <c r="BW1010" s="18"/>
      <c r="BX1010" s="18"/>
      <c r="BY1010" s="18"/>
      <c r="BZ1010" s="18"/>
      <c r="CA1010" s="18"/>
      <c r="CB1010" s="18"/>
      <c r="CC1010" s="18"/>
      <c r="CD1010" s="18"/>
      <c r="CE1010" s="18"/>
      <c r="CF1010" s="18"/>
      <c r="CG1010" s="18"/>
      <c r="CH1010" s="18"/>
      <c r="CI1010" s="18"/>
      <c r="CJ1010" s="18"/>
      <c r="CK1010" s="18"/>
      <c r="CL1010" s="18"/>
      <c r="CM1010" s="18"/>
      <c r="CN1010" s="18"/>
      <c r="CO1010" s="18"/>
      <c r="CP1010" s="18"/>
      <c r="CQ1010" s="18"/>
      <c r="CR1010" s="18"/>
      <c r="CS1010" s="18"/>
      <c r="CT1010" s="18"/>
      <c r="CU1010" s="18"/>
      <c r="CV1010" s="18"/>
      <c r="CW1010" s="18"/>
      <c r="CX1010" s="18"/>
      <c r="CY1010" s="18"/>
      <c r="CZ1010" s="18"/>
      <c r="DA1010" s="18"/>
      <c r="DB1010" s="18"/>
      <c r="DC1010" s="18"/>
      <c r="DD1010" s="18"/>
      <c r="DE1010" s="18"/>
      <c r="DF1010" s="18"/>
      <c r="DG1010" s="18"/>
      <c r="DH1010" s="18"/>
      <c r="DI1010" s="18"/>
      <c r="DJ1010" s="18"/>
      <c r="DK1010" s="18"/>
      <c r="DL1010" s="18"/>
      <c r="DM1010" s="18"/>
      <c r="DN1010" s="18"/>
      <c r="DO1010" s="18"/>
      <c r="DP1010" s="18"/>
      <c r="DQ1010" s="18"/>
      <c r="DR1010" s="18"/>
      <c r="DS1010" s="18"/>
      <c r="DT1010" s="18"/>
      <c r="DU1010" s="18"/>
      <c r="DV1010" s="18"/>
      <c r="DW1010" s="18"/>
      <c r="DX1010" s="18"/>
      <c r="DY1010" s="18"/>
      <c r="DZ1010" s="18"/>
      <c r="EA1010" s="18"/>
      <c r="EB1010" s="18"/>
      <c r="EC1010" s="18"/>
      <c r="ED1010" s="18"/>
      <c r="EE1010" s="18"/>
      <c r="EF1010" s="18"/>
      <c r="EG1010" s="18"/>
      <c r="EH1010" s="18"/>
      <c r="EI1010" s="18"/>
      <c r="EJ1010" s="18"/>
      <c r="EK1010" s="18"/>
      <c r="EL1010" s="18"/>
      <c r="EM1010" s="18"/>
      <c r="EN1010" s="18"/>
      <c r="EO1010" s="18"/>
      <c r="EP1010" s="18"/>
    </row>
    <row r="1011" spans="4:146" x14ac:dyDescent="0.25">
      <c r="D1011" s="106" t="s">
        <v>1327</v>
      </c>
      <c r="E1011" s="18"/>
      <c r="F1011" s="18"/>
      <c r="G1011" s="18"/>
      <c r="H1011" s="18"/>
      <c r="I1011" s="18"/>
      <c r="J1011" s="18"/>
      <c r="K1011" s="18"/>
      <c r="L1011" s="18"/>
      <c r="M1011" s="18"/>
      <c r="N1011" s="18"/>
      <c r="O1011" s="18"/>
      <c r="P1011" s="18"/>
      <c r="Q1011" s="18"/>
      <c r="R1011" s="18"/>
      <c r="S1011" s="18"/>
      <c r="T1011" s="18"/>
      <c r="U1011" s="18"/>
      <c r="V1011" s="18"/>
      <c r="W1011" s="18"/>
      <c r="X1011" s="18"/>
      <c r="Y1011" s="18"/>
      <c r="Z1011" s="18"/>
      <c r="AA1011" s="18"/>
      <c r="AB1011" s="18"/>
      <c r="AC1011" s="18"/>
      <c r="AD1011" s="18"/>
      <c r="AE1011" s="18"/>
      <c r="AF1011" s="18"/>
      <c r="AG1011" s="18"/>
      <c r="AH1011" s="18"/>
      <c r="AI1011" s="18"/>
      <c r="AJ1011" s="18"/>
      <c r="AK1011" s="18"/>
      <c r="AL1011" s="18"/>
      <c r="AM1011" s="18"/>
      <c r="AN1011" s="18"/>
      <c r="AO1011" s="18"/>
      <c r="AP1011" s="18"/>
      <c r="AQ1011" s="18"/>
      <c r="AR1011" s="18"/>
      <c r="AS1011" s="18"/>
      <c r="AT1011" s="18"/>
      <c r="AU1011" s="18"/>
      <c r="AV1011" s="18"/>
      <c r="AW1011" s="18"/>
      <c r="AX1011" s="18"/>
      <c r="AY1011" s="18"/>
      <c r="AZ1011" s="18"/>
      <c r="BA1011" s="18"/>
      <c r="BB1011" s="18"/>
      <c r="BC1011" s="18"/>
      <c r="BD1011" s="18"/>
      <c r="BE1011" s="18"/>
      <c r="BF1011" s="18"/>
      <c r="BG1011" s="18"/>
      <c r="BH1011" s="18"/>
      <c r="BI1011" s="18"/>
      <c r="BJ1011" s="18"/>
      <c r="BK1011" s="18"/>
      <c r="BL1011" s="18"/>
      <c r="BM1011" s="18"/>
      <c r="BN1011" s="18"/>
      <c r="BO1011" s="18"/>
      <c r="BP1011" s="18"/>
      <c r="BQ1011" s="18"/>
      <c r="BR1011" s="18"/>
      <c r="BS1011" s="18"/>
      <c r="BT1011" s="18"/>
      <c r="BU1011" s="18"/>
      <c r="BV1011" s="18"/>
      <c r="BW1011" s="18"/>
      <c r="BX1011" s="18"/>
      <c r="BY1011" s="18"/>
      <c r="BZ1011" s="18"/>
      <c r="CA1011" s="18"/>
      <c r="CB1011" s="18"/>
      <c r="CC1011" s="18"/>
      <c r="CD1011" s="18"/>
      <c r="CE1011" s="18"/>
      <c r="CF1011" s="18"/>
      <c r="CG1011" s="18"/>
      <c r="CH1011" s="18"/>
      <c r="CI1011" s="18"/>
      <c r="CJ1011" s="18"/>
      <c r="CK1011" s="18"/>
      <c r="CL1011" s="18"/>
      <c r="CM1011" s="18"/>
      <c r="CN1011" s="18"/>
      <c r="CO1011" s="18"/>
      <c r="CP1011" s="18"/>
      <c r="CQ1011" s="18"/>
      <c r="CR1011" s="18"/>
      <c r="CS1011" s="18"/>
      <c r="CT1011" s="18"/>
      <c r="CU1011" s="18"/>
      <c r="CV1011" s="18"/>
      <c r="CW1011" s="18"/>
      <c r="CX1011" s="18"/>
      <c r="CY1011" s="18"/>
      <c r="CZ1011" s="18"/>
      <c r="DA1011" s="18"/>
      <c r="DB1011" s="18"/>
      <c r="DC1011" s="18"/>
      <c r="DD1011" s="18"/>
      <c r="DE1011" s="18"/>
      <c r="DF1011" s="18"/>
      <c r="DG1011" s="18"/>
      <c r="DH1011" s="18"/>
      <c r="DI1011" s="18"/>
      <c r="DJ1011" s="18"/>
      <c r="DK1011" s="18"/>
      <c r="DL1011" s="18"/>
      <c r="DM1011" s="18"/>
      <c r="DN1011" s="18"/>
      <c r="DO1011" s="18"/>
      <c r="DP1011" s="18"/>
      <c r="DQ1011" s="18"/>
      <c r="DR1011" s="18"/>
      <c r="DS1011" s="18"/>
      <c r="DT1011" s="18"/>
      <c r="DU1011" s="18"/>
      <c r="DV1011" s="18"/>
      <c r="DW1011" s="18"/>
      <c r="DX1011" s="18"/>
      <c r="DY1011" s="18"/>
      <c r="DZ1011" s="18"/>
      <c r="EA1011" s="18"/>
      <c r="EB1011" s="18"/>
      <c r="EC1011" s="18"/>
      <c r="ED1011" s="18"/>
      <c r="EE1011" s="18"/>
      <c r="EF1011" s="18"/>
      <c r="EG1011" s="18"/>
      <c r="EH1011" s="18"/>
      <c r="EI1011" s="18"/>
      <c r="EJ1011" s="18"/>
      <c r="EK1011" s="18"/>
      <c r="EL1011" s="18"/>
      <c r="EM1011" s="18"/>
      <c r="EN1011" s="18"/>
      <c r="EO1011" s="18"/>
      <c r="EP1011" s="18"/>
    </row>
    <row r="1012" spans="4:146" x14ac:dyDescent="0.25">
      <c r="D1012" s="106"/>
      <c r="E1012" s="18"/>
      <c r="F1012" s="18"/>
      <c r="G1012" s="18"/>
      <c r="H1012" s="18"/>
      <c r="I1012" s="18"/>
      <c r="J1012" s="18"/>
      <c r="K1012" s="18"/>
      <c r="L1012" s="18"/>
      <c r="M1012" s="18"/>
      <c r="N1012" s="18"/>
      <c r="O1012" s="18"/>
      <c r="P1012" s="18"/>
      <c r="Q1012" s="18"/>
      <c r="R1012" s="18"/>
      <c r="S1012" s="18"/>
      <c r="T1012" s="18"/>
      <c r="U1012" s="18"/>
      <c r="V1012" s="18"/>
      <c r="W1012" s="18"/>
      <c r="X1012" s="18"/>
      <c r="Y1012" s="18"/>
      <c r="Z1012" s="18"/>
      <c r="AA1012" s="18"/>
      <c r="AB1012" s="18"/>
      <c r="AC1012" s="18"/>
      <c r="AD1012" s="18"/>
      <c r="AE1012" s="18"/>
      <c r="AF1012" s="18"/>
      <c r="AG1012" s="18"/>
      <c r="AH1012" s="18"/>
      <c r="AI1012" s="18"/>
      <c r="AJ1012" s="18"/>
      <c r="AK1012" s="18"/>
      <c r="AL1012" s="18"/>
      <c r="AM1012" s="18"/>
      <c r="AN1012" s="18"/>
      <c r="AO1012" s="18"/>
      <c r="AP1012" s="18"/>
      <c r="AQ1012" s="18"/>
      <c r="AR1012" s="18"/>
      <c r="AS1012" s="18"/>
      <c r="AT1012" s="18"/>
      <c r="AU1012" s="18"/>
      <c r="AV1012" s="18"/>
      <c r="AW1012" s="18"/>
      <c r="AX1012" s="18"/>
      <c r="AY1012" s="18"/>
      <c r="AZ1012" s="18"/>
      <c r="BA1012" s="18"/>
      <c r="BB1012" s="18"/>
      <c r="BC1012" s="18"/>
      <c r="BD1012" s="18"/>
      <c r="BE1012" s="18"/>
      <c r="BF1012" s="18"/>
      <c r="BG1012" s="18"/>
      <c r="BH1012" s="18"/>
      <c r="BI1012" s="18"/>
      <c r="BJ1012" s="18"/>
      <c r="BK1012" s="18"/>
      <c r="BL1012" s="18"/>
      <c r="BM1012" s="18"/>
      <c r="BN1012" s="18"/>
      <c r="BO1012" s="18"/>
      <c r="BP1012" s="18"/>
      <c r="BQ1012" s="18"/>
      <c r="BR1012" s="18"/>
      <c r="BS1012" s="18"/>
      <c r="BT1012" s="18"/>
      <c r="BU1012" s="18"/>
      <c r="BV1012" s="18"/>
      <c r="BW1012" s="18"/>
      <c r="BX1012" s="18"/>
      <c r="BY1012" s="18"/>
      <c r="BZ1012" s="18"/>
      <c r="CA1012" s="18"/>
      <c r="CB1012" s="18"/>
      <c r="CC1012" s="18"/>
      <c r="CD1012" s="18"/>
      <c r="CE1012" s="18"/>
      <c r="CF1012" s="18"/>
      <c r="CG1012" s="18"/>
      <c r="CH1012" s="18"/>
      <c r="CI1012" s="18"/>
      <c r="CJ1012" s="18"/>
      <c r="CK1012" s="18"/>
      <c r="CL1012" s="18"/>
      <c r="CM1012" s="18"/>
      <c r="CN1012" s="18"/>
      <c r="CO1012" s="18"/>
      <c r="CP1012" s="18"/>
      <c r="CQ1012" s="18"/>
      <c r="CR1012" s="18"/>
      <c r="CS1012" s="18"/>
      <c r="CT1012" s="18"/>
      <c r="CU1012" s="18"/>
      <c r="CV1012" s="18"/>
      <c r="CW1012" s="18"/>
      <c r="CX1012" s="18"/>
      <c r="CY1012" s="18"/>
      <c r="CZ1012" s="18"/>
      <c r="DA1012" s="18"/>
      <c r="DB1012" s="18"/>
      <c r="DC1012" s="18"/>
      <c r="DD1012" s="18"/>
      <c r="DE1012" s="18"/>
      <c r="DF1012" s="18"/>
      <c r="DG1012" s="18"/>
      <c r="DH1012" s="18"/>
      <c r="DI1012" s="18"/>
      <c r="DJ1012" s="18"/>
      <c r="DK1012" s="18"/>
      <c r="DL1012" s="18"/>
      <c r="DM1012" s="18"/>
      <c r="DN1012" s="18"/>
      <c r="DO1012" s="18"/>
      <c r="DP1012" s="18"/>
      <c r="DQ1012" s="18"/>
      <c r="DR1012" s="18"/>
      <c r="DS1012" s="18"/>
      <c r="DT1012" s="18"/>
      <c r="DU1012" s="18"/>
      <c r="DV1012" s="18"/>
      <c r="DW1012" s="18"/>
      <c r="DX1012" s="18"/>
      <c r="DY1012" s="18"/>
      <c r="DZ1012" s="18"/>
      <c r="EA1012" s="18"/>
      <c r="EB1012" s="18"/>
      <c r="EC1012" s="18"/>
      <c r="ED1012" s="18"/>
      <c r="EE1012" s="18"/>
      <c r="EF1012" s="18"/>
      <c r="EG1012" s="18"/>
      <c r="EH1012" s="18"/>
      <c r="EI1012" s="18"/>
      <c r="EJ1012" s="18"/>
      <c r="EK1012" s="18"/>
      <c r="EL1012" s="18"/>
      <c r="EM1012" s="18"/>
      <c r="EN1012" s="18"/>
      <c r="EO1012" s="18"/>
      <c r="EP1012" s="18"/>
    </row>
    <row r="1013" spans="4:146" x14ac:dyDescent="0.25">
      <c r="D1013" s="107" t="s">
        <v>737</v>
      </c>
      <c r="E1013" s="18"/>
      <c r="F1013" s="18"/>
      <c r="G1013" s="18"/>
      <c r="H1013" s="18"/>
      <c r="I1013" s="18"/>
      <c r="J1013" s="18"/>
      <c r="K1013" s="18"/>
      <c r="L1013" s="18"/>
      <c r="M1013" s="18"/>
      <c r="N1013" s="18"/>
      <c r="O1013" s="18"/>
      <c r="P1013" s="18"/>
      <c r="Q1013" s="18"/>
      <c r="R1013" s="18"/>
      <c r="S1013" s="18"/>
      <c r="T1013" s="18"/>
      <c r="U1013" s="18"/>
      <c r="V1013" s="18"/>
      <c r="W1013" s="18"/>
      <c r="X1013" s="18"/>
      <c r="Y1013" s="18"/>
      <c r="Z1013" s="18"/>
      <c r="AA1013" s="18"/>
      <c r="AB1013" s="18"/>
      <c r="AC1013" s="18"/>
      <c r="AD1013" s="18"/>
      <c r="AE1013" s="18"/>
      <c r="AF1013" s="18"/>
      <c r="AG1013" s="18"/>
      <c r="AH1013" s="18"/>
      <c r="AI1013" s="18"/>
      <c r="AJ1013" s="18"/>
      <c r="AK1013" s="18"/>
      <c r="AL1013" s="18"/>
      <c r="AM1013" s="18"/>
      <c r="AN1013" s="18"/>
      <c r="AO1013" s="18"/>
      <c r="AP1013" s="18"/>
      <c r="AQ1013" s="18"/>
      <c r="AR1013" s="18"/>
      <c r="AS1013" s="18"/>
      <c r="AT1013" s="18"/>
      <c r="AU1013" s="18"/>
      <c r="AV1013" s="18"/>
      <c r="AW1013" s="18"/>
      <c r="AX1013" s="18"/>
      <c r="AY1013" s="18"/>
      <c r="AZ1013" s="18"/>
      <c r="BA1013" s="18"/>
      <c r="BB1013" s="18"/>
      <c r="BC1013" s="18"/>
      <c r="BD1013" s="18"/>
      <c r="BE1013" s="18"/>
      <c r="BF1013" s="18"/>
      <c r="BG1013" s="18"/>
      <c r="BH1013" s="18"/>
      <c r="BI1013" s="18"/>
      <c r="BJ1013" s="18"/>
      <c r="BK1013" s="18"/>
      <c r="BL1013" s="18"/>
      <c r="BM1013" s="18"/>
      <c r="BN1013" s="18"/>
      <c r="BO1013" s="18"/>
      <c r="BP1013" s="18"/>
      <c r="BQ1013" s="18"/>
      <c r="BR1013" s="18"/>
      <c r="BS1013" s="18"/>
      <c r="BT1013" s="18"/>
      <c r="BU1013" s="18"/>
      <c r="BV1013" s="18"/>
      <c r="BW1013" s="18"/>
      <c r="BX1013" s="18"/>
      <c r="BY1013" s="18"/>
      <c r="BZ1013" s="18"/>
      <c r="CA1013" s="18"/>
      <c r="CB1013" s="18"/>
      <c r="CC1013" s="18"/>
      <c r="CD1013" s="18"/>
      <c r="CE1013" s="18"/>
      <c r="CF1013" s="18"/>
      <c r="CG1013" s="18"/>
      <c r="CH1013" s="18"/>
      <c r="CI1013" s="18"/>
      <c r="CJ1013" s="18"/>
      <c r="CK1013" s="18"/>
      <c r="CL1013" s="18"/>
      <c r="CM1013" s="18"/>
      <c r="CN1013" s="18"/>
      <c r="CO1013" s="18"/>
      <c r="CP1013" s="18"/>
      <c r="CQ1013" s="18"/>
      <c r="CR1013" s="18"/>
      <c r="CS1013" s="18"/>
      <c r="CT1013" s="18"/>
      <c r="CU1013" s="18"/>
      <c r="CV1013" s="18"/>
      <c r="CW1013" s="18"/>
      <c r="CX1013" s="18"/>
      <c r="CY1013" s="18"/>
      <c r="CZ1013" s="18"/>
      <c r="DA1013" s="18"/>
      <c r="DB1013" s="18"/>
      <c r="DC1013" s="18"/>
      <c r="DD1013" s="18"/>
      <c r="DE1013" s="18"/>
      <c r="DF1013" s="18"/>
      <c r="DG1013" s="18"/>
      <c r="DH1013" s="18"/>
      <c r="DI1013" s="18"/>
      <c r="DJ1013" s="18"/>
      <c r="DK1013" s="18"/>
      <c r="DL1013" s="18"/>
      <c r="DM1013" s="18"/>
      <c r="DN1013" s="18"/>
      <c r="DO1013" s="18"/>
      <c r="DP1013" s="18"/>
      <c r="DQ1013" s="18"/>
      <c r="DR1013" s="18"/>
      <c r="DS1013" s="18"/>
      <c r="DT1013" s="18"/>
      <c r="DU1013" s="18"/>
      <c r="DV1013" s="18"/>
      <c r="DW1013" s="18"/>
      <c r="DX1013" s="18"/>
      <c r="DY1013" s="18"/>
      <c r="DZ1013" s="18"/>
      <c r="EA1013" s="18"/>
      <c r="EB1013" s="18"/>
      <c r="EC1013" s="18"/>
      <c r="ED1013" s="18"/>
      <c r="EE1013" s="18"/>
      <c r="EF1013" s="18"/>
      <c r="EG1013" s="18"/>
      <c r="EH1013" s="18"/>
      <c r="EI1013" s="18"/>
      <c r="EJ1013" s="18"/>
      <c r="EK1013" s="18"/>
      <c r="EL1013" s="18"/>
      <c r="EM1013" s="18"/>
      <c r="EN1013" s="18"/>
      <c r="EO1013" s="18"/>
      <c r="EP1013" s="18"/>
    </row>
    <row r="1014" spans="4:146" x14ac:dyDescent="0.25">
      <c r="D1014" s="107" t="s">
        <v>738</v>
      </c>
      <c r="E1014" s="18"/>
      <c r="F1014" s="18"/>
      <c r="G1014" s="18"/>
      <c r="H1014" s="18"/>
      <c r="I1014" s="18"/>
      <c r="J1014" s="18"/>
      <c r="K1014" s="18"/>
      <c r="L1014" s="18"/>
      <c r="M1014" s="18"/>
      <c r="N1014" s="18"/>
      <c r="O1014" s="18"/>
      <c r="P1014" s="18"/>
      <c r="Q1014" s="18"/>
      <c r="R1014" s="18"/>
      <c r="S1014" s="18"/>
      <c r="T1014" s="18"/>
      <c r="U1014" s="18"/>
      <c r="V1014" s="18"/>
      <c r="W1014" s="18"/>
      <c r="X1014" s="18"/>
      <c r="Y1014" s="18"/>
      <c r="Z1014" s="18"/>
      <c r="AA1014" s="18"/>
      <c r="AB1014" s="18"/>
      <c r="AC1014" s="18"/>
      <c r="AD1014" s="18"/>
      <c r="AE1014" s="18"/>
      <c r="AF1014" s="18"/>
      <c r="AG1014" s="18"/>
      <c r="AH1014" s="18"/>
      <c r="AI1014" s="18"/>
      <c r="AJ1014" s="18"/>
      <c r="AK1014" s="18"/>
      <c r="AL1014" s="18"/>
      <c r="AM1014" s="18"/>
      <c r="AN1014" s="18"/>
      <c r="AO1014" s="18"/>
      <c r="AP1014" s="18"/>
      <c r="AQ1014" s="18"/>
      <c r="AR1014" s="18"/>
      <c r="AS1014" s="18"/>
      <c r="AT1014" s="18"/>
      <c r="AU1014" s="18"/>
      <c r="AV1014" s="18"/>
      <c r="AW1014" s="18"/>
      <c r="AX1014" s="18"/>
      <c r="AY1014" s="18"/>
      <c r="AZ1014" s="18"/>
      <c r="BA1014" s="18"/>
      <c r="BB1014" s="18"/>
      <c r="BC1014" s="18"/>
      <c r="BD1014" s="18"/>
      <c r="BE1014" s="18"/>
      <c r="BF1014" s="18"/>
      <c r="BG1014" s="18"/>
      <c r="BH1014" s="18"/>
      <c r="BI1014" s="18"/>
      <c r="BJ1014" s="18"/>
      <c r="BK1014" s="18"/>
      <c r="BL1014" s="18"/>
      <c r="BM1014" s="18"/>
      <c r="BN1014" s="18"/>
      <c r="BO1014" s="18"/>
      <c r="BP1014" s="18"/>
      <c r="BQ1014" s="18"/>
      <c r="BR1014" s="18"/>
      <c r="BS1014" s="18"/>
      <c r="BT1014" s="18"/>
      <c r="BU1014" s="18"/>
      <c r="BV1014" s="18"/>
      <c r="BW1014" s="18"/>
      <c r="BX1014" s="18"/>
      <c r="BY1014" s="18"/>
      <c r="BZ1014" s="18"/>
      <c r="CA1014" s="18"/>
      <c r="CB1014" s="18"/>
      <c r="CC1014" s="18"/>
      <c r="CD1014" s="18"/>
      <c r="CE1014" s="18"/>
      <c r="CF1014" s="18"/>
      <c r="CG1014" s="18"/>
      <c r="CH1014" s="18"/>
      <c r="CI1014" s="18"/>
      <c r="CJ1014" s="18"/>
      <c r="CK1014" s="18"/>
      <c r="CL1014" s="18"/>
      <c r="CM1014" s="18"/>
      <c r="CN1014" s="18"/>
      <c r="CO1014" s="18"/>
      <c r="CP1014" s="18"/>
      <c r="CQ1014" s="18"/>
      <c r="CR1014" s="18"/>
      <c r="CS1014" s="18"/>
      <c r="CT1014" s="18"/>
      <c r="CU1014" s="18"/>
      <c r="CV1014" s="18"/>
      <c r="CW1014" s="18"/>
      <c r="CX1014" s="18"/>
      <c r="CY1014" s="18"/>
      <c r="CZ1014" s="18"/>
      <c r="DA1014" s="18"/>
      <c r="DB1014" s="18"/>
      <c r="DC1014" s="18"/>
      <c r="DD1014" s="18"/>
      <c r="DE1014" s="18"/>
      <c r="DF1014" s="18"/>
      <c r="DG1014" s="18"/>
      <c r="DH1014" s="18"/>
      <c r="DI1014" s="18"/>
      <c r="DJ1014" s="18"/>
      <c r="DK1014" s="18"/>
      <c r="DL1014" s="18"/>
      <c r="DM1014" s="18"/>
      <c r="DN1014" s="18"/>
      <c r="DO1014" s="18"/>
      <c r="DP1014" s="18"/>
      <c r="DQ1014" s="18"/>
      <c r="DR1014" s="18"/>
      <c r="DS1014" s="18"/>
      <c r="DT1014" s="18"/>
      <c r="DU1014" s="18"/>
      <c r="DV1014" s="18"/>
      <c r="DW1014" s="18"/>
      <c r="DX1014" s="18"/>
      <c r="DY1014" s="18"/>
      <c r="DZ1014" s="18"/>
      <c r="EA1014" s="18"/>
      <c r="EB1014" s="18"/>
      <c r="EC1014" s="18"/>
      <c r="ED1014" s="18"/>
      <c r="EE1014" s="18"/>
      <c r="EF1014" s="18"/>
      <c r="EG1014" s="18"/>
      <c r="EH1014" s="18"/>
      <c r="EI1014" s="18"/>
      <c r="EJ1014" s="18"/>
      <c r="EK1014" s="18"/>
      <c r="EL1014" s="18"/>
      <c r="EM1014" s="18"/>
      <c r="EN1014" s="18"/>
      <c r="EO1014" s="18"/>
      <c r="EP1014" s="18"/>
    </row>
    <row r="1016" spans="4:146" x14ac:dyDescent="0.25">
      <c r="D1016" s="52" t="s">
        <v>1328</v>
      </c>
    </row>
    <row r="1043" spans="4:28" x14ac:dyDescent="0.25">
      <c r="D1043" s="105" t="s">
        <v>1329</v>
      </c>
      <c r="E1043" s="17"/>
      <c r="F1043" s="17"/>
      <c r="G1043" s="17"/>
      <c r="H1043" s="17"/>
      <c r="I1043" s="17"/>
      <c r="J1043" s="17"/>
      <c r="K1043" s="17"/>
      <c r="L1043" s="17"/>
      <c r="M1043" s="17"/>
      <c r="N1043" s="17"/>
      <c r="O1043" s="17"/>
      <c r="P1043" s="17"/>
      <c r="Q1043" s="17"/>
      <c r="R1043" s="17"/>
      <c r="S1043" s="17"/>
      <c r="T1043" s="17"/>
      <c r="U1043" s="17"/>
      <c r="V1043" s="17"/>
      <c r="W1043" s="17"/>
      <c r="X1043" s="17"/>
      <c r="Y1043" s="17"/>
      <c r="Z1043" s="17"/>
      <c r="AA1043" s="17"/>
      <c r="AB1043" s="17"/>
    </row>
    <row r="1044" spans="4:28" x14ac:dyDescent="0.25">
      <c r="D1044" s="105" t="s">
        <v>1285</v>
      </c>
      <c r="E1044" s="17"/>
      <c r="F1044" s="17"/>
      <c r="G1044" s="17"/>
      <c r="H1044" s="17"/>
      <c r="I1044" s="17"/>
      <c r="J1044" s="17"/>
      <c r="K1044" s="17"/>
      <c r="L1044" s="17"/>
      <c r="M1044" s="17"/>
      <c r="N1044" s="17"/>
      <c r="O1044" s="17"/>
      <c r="P1044" s="17"/>
      <c r="Q1044" s="17"/>
      <c r="R1044" s="17"/>
      <c r="S1044" s="17"/>
      <c r="T1044" s="17"/>
      <c r="U1044" s="17"/>
      <c r="V1044" s="17"/>
      <c r="W1044" s="17"/>
      <c r="X1044" s="17"/>
      <c r="Y1044" s="17"/>
      <c r="Z1044" s="17"/>
      <c r="AA1044" s="17"/>
      <c r="AB1044" s="17"/>
    </row>
    <row r="1045" spans="4:28" x14ac:dyDescent="0.25">
      <c r="D1045" s="105" t="s">
        <v>1330</v>
      </c>
      <c r="E1045" s="17"/>
      <c r="F1045" s="17"/>
      <c r="G1045" s="17"/>
      <c r="H1045" s="17"/>
      <c r="I1045" s="17"/>
      <c r="J1045" s="17"/>
      <c r="K1045" s="17"/>
      <c r="L1045" s="17"/>
      <c r="M1045" s="17"/>
      <c r="N1045" s="17"/>
      <c r="O1045" s="17"/>
      <c r="P1045" s="17"/>
      <c r="Q1045" s="17"/>
      <c r="R1045" s="17"/>
      <c r="S1045" s="17"/>
      <c r="T1045" s="17"/>
      <c r="U1045" s="17"/>
      <c r="V1045" s="17"/>
      <c r="W1045" s="17"/>
      <c r="X1045" s="17"/>
      <c r="Y1045" s="17"/>
      <c r="Z1045" s="17"/>
      <c r="AA1045" s="17"/>
      <c r="AB1045" s="17"/>
    </row>
    <row r="1046" spans="4:28" x14ac:dyDescent="0.25">
      <c r="D1046" s="105" t="s">
        <v>1331</v>
      </c>
      <c r="E1046" s="17"/>
      <c r="F1046" s="17"/>
      <c r="G1046" s="17"/>
      <c r="H1046" s="17"/>
      <c r="I1046" s="17"/>
      <c r="J1046" s="17"/>
      <c r="K1046" s="17"/>
      <c r="L1046" s="17"/>
      <c r="M1046" s="17"/>
      <c r="N1046" s="17"/>
      <c r="O1046" s="17"/>
      <c r="P1046" s="17"/>
      <c r="Q1046" s="17"/>
      <c r="R1046" s="17"/>
      <c r="S1046" s="17"/>
      <c r="T1046" s="17"/>
      <c r="U1046" s="17"/>
      <c r="V1046" s="17"/>
      <c r="W1046" s="17"/>
      <c r="X1046" s="17"/>
      <c r="Y1046" s="17"/>
      <c r="Z1046" s="17"/>
      <c r="AA1046" s="17"/>
      <c r="AB1046" s="17"/>
    </row>
    <row r="1047" spans="4:28" x14ac:dyDescent="0.25">
      <c r="D1047" s="105" t="s">
        <v>1332</v>
      </c>
      <c r="E1047" s="17"/>
      <c r="F1047" s="17"/>
      <c r="G1047" s="17"/>
      <c r="H1047" s="17"/>
      <c r="I1047" s="17"/>
      <c r="J1047" s="17"/>
      <c r="K1047" s="17"/>
      <c r="L1047" s="17"/>
      <c r="M1047" s="17"/>
      <c r="N1047" s="17"/>
      <c r="O1047" s="17"/>
      <c r="P1047" s="17"/>
      <c r="Q1047" s="17"/>
      <c r="R1047" s="17"/>
      <c r="S1047" s="17"/>
      <c r="T1047" s="17"/>
      <c r="U1047" s="17"/>
      <c r="V1047" s="17"/>
      <c r="W1047" s="17"/>
      <c r="X1047" s="17"/>
      <c r="Y1047" s="17"/>
      <c r="Z1047" s="17"/>
      <c r="AA1047" s="17"/>
      <c r="AB1047" s="17"/>
    </row>
    <row r="1049" spans="4:28" x14ac:dyDescent="0.25">
      <c r="D1049" s="105" t="s">
        <v>38</v>
      </c>
      <c r="E1049" s="17"/>
      <c r="F1049" s="17"/>
      <c r="G1049" s="17"/>
      <c r="H1049" s="17"/>
      <c r="I1049" s="17"/>
      <c r="J1049" s="17"/>
      <c r="K1049" s="17"/>
      <c r="L1049" s="17"/>
      <c r="M1049" s="17"/>
      <c r="N1049" s="17"/>
      <c r="O1049" s="17"/>
      <c r="P1049" s="17"/>
      <c r="Q1049" s="17"/>
      <c r="R1049" s="17"/>
      <c r="S1049" s="17"/>
      <c r="T1049" s="17"/>
      <c r="U1049" s="17"/>
      <c r="V1049" s="17"/>
      <c r="W1049" s="17"/>
      <c r="X1049" s="17"/>
      <c r="Y1049" s="17"/>
      <c r="Z1049" s="17"/>
      <c r="AA1049" s="17"/>
      <c r="AB1049" s="17"/>
    </row>
    <row r="1050" spans="4:28" x14ac:dyDescent="0.25">
      <c r="D1050" s="105" t="s">
        <v>1285</v>
      </c>
      <c r="E1050" s="17"/>
      <c r="F1050" s="17"/>
      <c r="G1050" s="17"/>
      <c r="H1050" s="17"/>
      <c r="I1050" s="17"/>
      <c r="J1050" s="17"/>
      <c r="K1050" s="17"/>
      <c r="L1050" s="17"/>
      <c r="M1050" s="17"/>
      <c r="N1050" s="17"/>
      <c r="O1050" s="17"/>
      <c r="P1050" s="17"/>
      <c r="Q1050" s="17"/>
      <c r="R1050" s="17"/>
      <c r="S1050" s="17"/>
      <c r="T1050" s="17"/>
      <c r="U1050" s="17"/>
      <c r="V1050" s="17"/>
      <c r="W1050" s="17"/>
      <c r="X1050" s="17"/>
      <c r="Y1050" s="17"/>
      <c r="Z1050" s="17"/>
      <c r="AA1050" s="17"/>
      <c r="AB1050" s="17"/>
    </row>
    <row r="1051" spans="4:28" x14ac:dyDescent="0.25">
      <c r="D1051" s="105" t="s">
        <v>1330</v>
      </c>
      <c r="E1051" s="17"/>
      <c r="F1051" s="17"/>
      <c r="G1051" s="17"/>
      <c r="H1051" s="17"/>
      <c r="I1051" s="17"/>
      <c r="J1051" s="17"/>
      <c r="K1051" s="17"/>
      <c r="L1051" s="17"/>
      <c r="M1051" s="17"/>
      <c r="N1051" s="17"/>
      <c r="O1051" s="17"/>
      <c r="P1051" s="17"/>
      <c r="Q1051" s="17"/>
      <c r="R1051" s="17"/>
      <c r="S1051" s="17"/>
      <c r="T1051" s="17"/>
      <c r="U1051" s="17"/>
      <c r="V1051" s="17"/>
      <c r="W1051" s="17"/>
      <c r="X1051" s="17"/>
      <c r="Y1051" s="17"/>
      <c r="Z1051" s="17"/>
      <c r="AA1051" s="17"/>
      <c r="AB1051" s="17"/>
    </row>
    <row r="1052" spans="4:28" x14ac:dyDescent="0.25">
      <c r="D1052" s="105" t="s">
        <v>1331</v>
      </c>
      <c r="E1052" s="17"/>
      <c r="F1052" s="17"/>
      <c r="G1052" s="17"/>
      <c r="H1052" s="17"/>
      <c r="I1052" s="17"/>
      <c r="J1052" s="17"/>
      <c r="K1052" s="17"/>
      <c r="L1052" s="17"/>
      <c r="M1052" s="17"/>
      <c r="N1052" s="17"/>
      <c r="O1052" s="17"/>
      <c r="P1052" s="17"/>
      <c r="Q1052" s="17"/>
      <c r="R1052" s="17"/>
      <c r="S1052" s="17"/>
      <c r="T1052" s="17"/>
      <c r="U1052" s="17"/>
      <c r="V1052" s="17"/>
      <c r="W1052" s="17"/>
      <c r="X1052" s="17"/>
      <c r="Y1052" s="17"/>
      <c r="Z1052" s="17"/>
      <c r="AA1052" s="17"/>
      <c r="AB1052" s="17"/>
    </row>
    <row r="1053" spans="4:28" x14ac:dyDescent="0.25">
      <c r="D1053" s="105" t="s">
        <v>1332</v>
      </c>
      <c r="E1053" s="17"/>
      <c r="F1053" s="17"/>
      <c r="G1053" s="17"/>
      <c r="H1053" s="17"/>
      <c r="I1053" s="17"/>
      <c r="J1053" s="17"/>
      <c r="K1053" s="17"/>
      <c r="L1053" s="17"/>
      <c r="M1053" s="17"/>
      <c r="N1053" s="17"/>
      <c r="O1053" s="17"/>
      <c r="P1053" s="17"/>
      <c r="Q1053" s="17"/>
      <c r="R1053" s="17"/>
      <c r="S1053" s="17"/>
      <c r="T1053" s="17"/>
      <c r="U1053" s="17"/>
      <c r="V1053" s="17"/>
      <c r="W1053" s="17"/>
      <c r="X1053" s="17"/>
      <c r="Y1053" s="17"/>
      <c r="Z1053" s="17"/>
      <c r="AA1053" s="17"/>
      <c r="AB1053" s="17"/>
    </row>
    <row r="1055" spans="4:28" x14ac:dyDescent="0.25">
      <c r="D1055" s="105" t="s">
        <v>1329</v>
      </c>
      <c r="E1055" s="17"/>
      <c r="F1055" s="17"/>
      <c r="G1055" s="17"/>
      <c r="H1055" s="17"/>
      <c r="I1055" s="17"/>
      <c r="J1055" s="17"/>
      <c r="K1055" s="17"/>
      <c r="L1055" s="17"/>
      <c r="M1055" s="17"/>
      <c r="N1055" s="17"/>
      <c r="O1055" s="17"/>
      <c r="P1055" s="17"/>
      <c r="Q1055" s="17"/>
      <c r="R1055" s="17"/>
      <c r="S1055" s="17"/>
      <c r="T1055" s="17"/>
      <c r="U1055" s="17"/>
      <c r="V1055" s="17"/>
      <c r="W1055" s="17"/>
      <c r="X1055" s="17"/>
      <c r="Y1055" s="17"/>
      <c r="Z1055" s="17"/>
      <c r="AA1055" s="17"/>
      <c r="AB1055" s="17"/>
    </row>
    <row r="1056" spans="4:28" x14ac:dyDescent="0.25">
      <c r="D1056" s="105" t="s">
        <v>1285</v>
      </c>
      <c r="E1056" s="17"/>
      <c r="F1056" s="17"/>
      <c r="G1056" s="17"/>
      <c r="H1056" s="17"/>
      <c r="I1056" s="17"/>
      <c r="J1056" s="17"/>
      <c r="K1056" s="17"/>
      <c r="L1056" s="17"/>
      <c r="M1056" s="17"/>
      <c r="N1056" s="17"/>
      <c r="O1056" s="17"/>
      <c r="P1056" s="17"/>
      <c r="Q1056" s="17"/>
      <c r="R1056" s="17"/>
      <c r="S1056" s="17"/>
      <c r="T1056" s="17"/>
      <c r="U1056" s="17"/>
      <c r="V1056" s="17"/>
      <c r="W1056" s="17"/>
      <c r="X1056" s="17"/>
      <c r="Y1056" s="17"/>
      <c r="Z1056" s="17"/>
      <c r="AA1056" s="17"/>
      <c r="AB1056" s="17"/>
    </row>
    <row r="1057" spans="4:28" x14ac:dyDescent="0.25">
      <c r="D1057" s="105" t="s">
        <v>1333</v>
      </c>
      <c r="E1057" s="17"/>
      <c r="F1057" s="17"/>
      <c r="G1057" s="17"/>
      <c r="H1057" s="17"/>
      <c r="I1057" s="17"/>
      <c r="J1057" s="17"/>
      <c r="K1057" s="17"/>
      <c r="L1057" s="17"/>
      <c r="M1057" s="17"/>
      <c r="N1057" s="17"/>
      <c r="O1057" s="17"/>
      <c r="P1057" s="17"/>
      <c r="Q1057" s="17"/>
      <c r="R1057" s="17"/>
      <c r="S1057" s="17"/>
      <c r="T1057" s="17"/>
      <c r="U1057" s="17"/>
      <c r="V1057" s="17"/>
      <c r="W1057" s="17"/>
      <c r="X1057" s="17"/>
      <c r="Y1057" s="17"/>
      <c r="Z1057" s="17"/>
      <c r="AA1057" s="17"/>
      <c r="AB1057" s="17"/>
    </row>
    <row r="1058" spans="4:28" x14ac:dyDescent="0.25">
      <c r="D1058" s="105" t="s">
        <v>1331</v>
      </c>
      <c r="E1058" s="17"/>
      <c r="F1058" s="17"/>
      <c r="G1058" s="17"/>
      <c r="H1058" s="17"/>
      <c r="I1058" s="17"/>
      <c r="J1058" s="17"/>
      <c r="K1058" s="17"/>
      <c r="L1058" s="17"/>
      <c r="M1058" s="17"/>
      <c r="N1058" s="17"/>
      <c r="O1058" s="17"/>
      <c r="P1058" s="17"/>
      <c r="Q1058" s="17"/>
      <c r="R1058" s="17"/>
      <c r="S1058" s="17"/>
      <c r="T1058" s="17"/>
      <c r="U1058" s="17"/>
      <c r="V1058" s="17"/>
      <c r="W1058" s="17"/>
      <c r="X1058" s="17"/>
      <c r="Y1058" s="17"/>
      <c r="Z1058" s="17"/>
      <c r="AA1058" s="17"/>
      <c r="AB1058" s="17"/>
    </row>
    <row r="1059" spans="4:28" x14ac:dyDescent="0.25">
      <c r="D1059" s="105" t="s">
        <v>1332</v>
      </c>
      <c r="E1059" s="17"/>
      <c r="F1059" s="17"/>
      <c r="G1059" s="17"/>
      <c r="H1059" s="17"/>
      <c r="I1059" s="17"/>
      <c r="J1059" s="17"/>
      <c r="K1059" s="17"/>
      <c r="L1059" s="17"/>
      <c r="M1059" s="17"/>
      <c r="N1059" s="17"/>
      <c r="O1059" s="17"/>
      <c r="P1059" s="17"/>
      <c r="Q1059" s="17"/>
      <c r="R1059" s="17"/>
      <c r="S1059" s="17"/>
      <c r="T1059" s="17"/>
      <c r="U1059" s="17"/>
      <c r="V1059" s="17"/>
      <c r="W1059" s="17"/>
      <c r="X1059" s="17"/>
      <c r="Y1059" s="17"/>
      <c r="Z1059" s="17"/>
      <c r="AA1059" s="17"/>
      <c r="AB1059" s="17"/>
    </row>
    <row r="1061" spans="4:28" x14ac:dyDescent="0.25">
      <c r="D1061" s="52" t="s">
        <v>1334</v>
      </c>
    </row>
    <row r="1121" spans="4:4" x14ac:dyDescent="0.25">
      <c r="D1121" s="55" t="s">
        <v>1358</v>
      </c>
    </row>
    <row r="1123" spans="4:4" x14ac:dyDescent="0.25">
      <c r="D1123" s="52" t="s">
        <v>1334</v>
      </c>
    </row>
    <row r="1136" spans="4:4" x14ac:dyDescent="0.25">
      <c r="D1136" s="55" t="s">
        <v>1447</v>
      </c>
    </row>
    <row r="1138" spans="4:4" x14ac:dyDescent="0.25">
      <c r="D1138" s="52" t="s">
        <v>1334</v>
      </c>
    </row>
    <row r="1174" spans="2:4" x14ac:dyDescent="0.25">
      <c r="B1174" s="53">
        <v>0</v>
      </c>
      <c r="D1174" s="55" t="s">
        <v>1247</v>
      </c>
    </row>
    <row r="1175" spans="2:4" x14ac:dyDescent="0.25">
      <c r="D1175" s="56" t="s">
        <v>138</v>
      </c>
    </row>
    <row r="1176" spans="2:4" x14ac:dyDescent="0.25">
      <c r="D1176" s="20" t="s">
        <v>39</v>
      </c>
    </row>
    <row r="1179" spans="2:4" x14ac:dyDescent="0.25">
      <c r="B1179" s="54">
        <v>0</v>
      </c>
      <c r="D1179" s="55" t="s">
        <v>1465</v>
      </c>
    </row>
    <row r="1180" spans="2:4" x14ac:dyDescent="0.25">
      <c r="D1180" s="56" t="s">
        <v>527</v>
      </c>
    </row>
    <row r="1181" spans="2:4" x14ac:dyDescent="0.25">
      <c r="D1181" s="20" t="s">
        <v>39</v>
      </c>
    </row>
    <row r="1184" spans="2:4" x14ac:dyDescent="0.25">
      <c r="B1184" s="53">
        <v>0</v>
      </c>
      <c r="D1184" s="55" t="s">
        <v>1472</v>
      </c>
    </row>
    <row r="1208" spans="19:23" x14ac:dyDescent="0.25">
      <c r="S1208" s="117" t="s">
        <v>1473</v>
      </c>
      <c r="W1208" s="52" t="s">
        <v>599</v>
      </c>
    </row>
    <row r="1222" spans="2:2" x14ac:dyDescent="0.25">
      <c r="B1222" s="53">
        <v>0</v>
      </c>
    </row>
  </sheetData>
  <pageMargins left="0.7" right="0.7" top="0.75" bottom="0.75" header="0.3" footer="0.3"/>
  <pageSetup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F4109-0327-4BC4-84D3-0EAFA3BBF34D}">
  <sheetPr codeName="Sheet47"/>
  <dimension ref="A1:H9"/>
  <sheetViews>
    <sheetView showRuler="0" topLeftCell="B1" zoomScaleNormal="100" workbookViewId="0">
      <selection activeCell="B10" sqref="B10"/>
    </sheetView>
  </sheetViews>
  <sheetFormatPr defaultRowHeight="15" x14ac:dyDescent="0.25"/>
  <cols>
    <col min="1" max="1" width="9" style="119" bestFit="1" customWidth="1"/>
    <col min="2" max="2" width="55.7109375" style="119" customWidth="1"/>
    <col min="3" max="3" width="17.85546875" style="119" bestFit="1" customWidth="1"/>
    <col min="4" max="4" width="15.85546875" style="119" bestFit="1" customWidth="1"/>
    <col min="5" max="5" width="16.7109375" style="119" bestFit="1" customWidth="1"/>
    <col min="6" max="6" width="15.28515625" style="119" bestFit="1" customWidth="1"/>
    <col min="7" max="7" width="7.5703125" style="119" bestFit="1" customWidth="1"/>
    <col min="8" max="8" width="10" style="119" bestFit="1" customWidth="1"/>
    <col min="9" max="256" width="2.85546875" style="119" customWidth="1"/>
    <col min="257" max="16384" width="9.140625" style="119"/>
  </cols>
  <sheetData>
    <row r="1" spans="1:8" ht="18.75" x14ac:dyDescent="0.25">
      <c r="A1" s="163" t="s">
        <v>647</v>
      </c>
      <c r="B1" s="164"/>
      <c r="C1" s="164"/>
      <c r="D1" s="164"/>
      <c r="E1" s="164"/>
      <c r="F1" s="164"/>
      <c r="G1" s="164"/>
      <c r="H1" s="164"/>
    </row>
    <row r="2" spans="1:8" x14ac:dyDescent="0.25">
      <c r="A2" s="165" t="s">
        <v>1452</v>
      </c>
      <c r="B2" s="164"/>
      <c r="C2" s="164"/>
      <c r="D2" s="164"/>
      <c r="E2" s="164"/>
      <c r="F2" s="164"/>
      <c r="G2" s="164"/>
      <c r="H2" s="164"/>
    </row>
    <row r="4" spans="1:8" ht="30" x14ac:dyDescent="0.25">
      <c r="A4" s="60" t="s">
        <v>36</v>
      </c>
      <c r="B4" s="60" t="s">
        <v>35</v>
      </c>
      <c r="C4" s="60" t="s">
        <v>34</v>
      </c>
      <c r="D4" s="60" t="s">
        <v>33</v>
      </c>
      <c r="E4" s="60" t="s">
        <v>317</v>
      </c>
      <c r="F4" s="60" t="s">
        <v>32</v>
      </c>
      <c r="G4" s="60" t="s">
        <v>31</v>
      </c>
      <c r="H4" s="60" t="s">
        <v>30</v>
      </c>
    </row>
    <row r="5" spans="1:8" x14ac:dyDescent="0.25">
      <c r="A5" s="82" t="s">
        <v>1244</v>
      </c>
      <c r="B5" s="82" t="s">
        <v>1243</v>
      </c>
      <c r="C5" s="82" t="s">
        <v>137</v>
      </c>
      <c r="D5" s="82" t="s">
        <v>1242</v>
      </c>
      <c r="E5" s="82" t="s">
        <v>1241</v>
      </c>
      <c r="F5" s="82" t="s">
        <v>25</v>
      </c>
      <c r="G5" s="82" t="s">
        <v>20</v>
      </c>
      <c r="H5" s="82" t="s">
        <v>637</v>
      </c>
    </row>
    <row r="6" spans="1:8" ht="30" x14ac:dyDescent="0.25">
      <c r="A6" s="82" t="s">
        <v>1336</v>
      </c>
      <c r="B6" s="82" t="s">
        <v>1337</v>
      </c>
      <c r="C6" s="82" t="s">
        <v>762</v>
      </c>
      <c r="D6" s="82" t="s">
        <v>1356</v>
      </c>
      <c r="E6" s="82" t="s">
        <v>1355</v>
      </c>
      <c r="F6" s="82" t="s">
        <v>25</v>
      </c>
      <c r="G6" s="82" t="s">
        <v>20</v>
      </c>
      <c r="H6" s="82" t="s">
        <v>637</v>
      </c>
    </row>
    <row r="7" spans="1:8" ht="30" x14ac:dyDescent="0.25">
      <c r="A7" s="82" t="s">
        <v>1338</v>
      </c>
      <c r="B7" s="82" t="s">
        <v>1339</v>
      </c>
      <c r="C7" s="82" t="s">
        <v>762</v>
      </c>
      <c r="D7" s="82" t="s">
        <v>1354</v>
      </c>
      <c r="E7" s="82" t="s">
        <v>1353</v>
      </c>
      <c r="F7" s="82" t="s">
        <v>25</v>
      </c>
      <c r="G7" s="82" t="s">
        <v>20</v>
      </c>
      <c r="H7" s="82" t="s">
        <v>637</v>
      </c>
    </row>
    <row r="8" spans="1:8" ht="45" x14ac:dyDescent="0.25">
      <c r="A8" s="82" t="s">
        <v>1403</v>
      </c>
      <c r="B8" s="82" t="s">
        <v>1404</v>
      </c>
      <c r="C8" s="82" t="s">
        <v>330</v>
      </c>
      <c r="D8" s="82" t="s">
        <v>1451</v>
      </c>
      <c r="E8" s="82" t="s">
        <v>1450</v>
      </c>
      <c r="F8" s="82" t="s">
        <v>25</v>
      </c>
      <c r="G8" s="82" t="s">
        <v>20</v>
      </c>
      <c r="H8" s="82" t="s">
        <v>637</v>
      </c>
    </row>
    <row r="9" spans="1:8" ht="30" x14ac:dyDescent="0.25">
      <c r="A9" s="114" t="s">
        <v>1463</v>
      </c>
      <c r="B9" s="114" t="s">
        <v>1464</v>
      </c>
      <c r="C9" s="114"/>
      <c r="D9" s="114"/>
      <c r="E9" s="114"/>
      <c r="F9" s="114"/>
      <c r="G9" s="114"/>
      <c r="H9" s="114"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24 Mar 2022 08:41, Aryo Budi Dwi Prasetyo&amp;RPage &amp;P of &amp;N</oddFooter>
  </headerFooter>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D87212-8947-4620-BEF4-86BB4E1FBA55}">
  <sheetPr codeName="Sheet48"/>
  <dimension ref="B2:W257"/>
  <sheetViews>
    <sheetView zoomScaleNormal="100" workbookViewId="0">
      <selection activeCell="B2" sqref="B2"/>
    </sheetView>
  </sheetViews>
  <sheetFormatPr defaultColWidth="2.85546875" defaultRowHeight="15" x14ac:dyDescent="0.25"/>
  <cols>
    <col min="1" max="16384" width="2.85546875" style="52"/>
  </cols>
  <sheetData>
    <row r="2" spans="2:4" x14ac:dyDescent="0.25">
      <c r="B2" s="55" t="s">
        <v>1448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1512</v>
      </c>
    </row>
    <row r="12" spans="2:4" x14ac:dyDescent="0.25">
      <c r="D12" s="56" t="s">
        <v>43</v>
      </c>
    </row>
    <row r="15" spans="2:4" x14ac:dyDescent="0.25">
      <c r="B15" s="54">
        <v>0</v>
      </c>
      <c r="D15" s="55" t="s">
        <v>1465</v>
      </c>
    </row>
    <row r="16" spans="2:4" x14ac:dyDescent="0.25">
      <c r="D16" s="56" t="s">
        <v>527</v>
      </c>
    </row>
    <row r="17" spans="2:4" x14ac:dyDescent="0.25">
      <c r="D17" s="20" t="s">
        <v>39</v>
      </c>
    </row>
    <row r="20" spans="2:4" x14ac:dyDescent="0.25">
      <c r="B20" s="54">
        <v>0</v>
      </c>
      <c r="D20" s="55" t="s">
        <v>1513</v>
      </c>
    </row>
    <row r="21" spans="2:4" x14ac:dyDescent="0.25">
      <c r="D21" s="56" t="s">
        <v>1531</v>
      </c>
    </row>
    <row r="23" spans="2:4" x14ac:dyDescent="0.25">
      <c r="D23" s="52" t="s">
        <v>1529</v>
      </c>
    </row>
    <row r="24" spans="2:4" x14ac:dyDescent="0.25">
      <c r="D24" s="52" t="s">
        <v>1530</v>
      </c>
    </row>
    <row r="50" spans="4:23" x14ac:dyDescent="0.25">
      <c r="D50" s="52" t="s">
        <v>1518</v>
      </c>
    </row>
    <row r="51" spans="4:23" x14ac:dyDescent="0.25">
      <c r="D51" s="19" t="s">
        <v>1514</v>
      </c>
    </row>
    <row r="52" spans="4:23" x14ac:dyDescent="0.25">
      <c r="D52" s="55" t="s">
        <v>1515</v>
      </c>
    </row>
    <row r="53" spans="4:23" x14ac:dyDescent="0.25">
      <c r="D53" s="55" t="s">
        <v>1516</v>
      </c>
    </row>
    <row r="54" spans="4:23" x14ac:dyDescent="0.25">
      <c r="D54" s="55" t="s">
        <v>1517</v>
      </c>
    </row>
    <row r="56" spans="4:23" x14ac:dyDescent="0.25">
      <c r="D56" s="52" t="s">
        <v>1525</v>
      </c>
    </row>
    <row r="58" spans="4:23" x14ac:dyDescent="0.25">
      <c r="D58" s="105" t="s">
        <v>38</v>
      </c>
      <c r="E58" s="17"/>
      <c r="F58" s="17"/>
      <c r="G58" s="17"/>
      <c r="H58" s="17"/>
      <c r="I58" s="17"/>
      <c r="J58" s="17"/>
      <c r="K58" s="17"/>
      <c r="L58" s="17"/>
      <c r="M58" s="17"/>
      <c r="N58" s="17"/>
      <c r="O58" s="17"/>
      <c r="P58" s="17"/>
      <c r="Q58" s="17"/>
      <c r="R58" s="17"/>
      <c r="S58" s="17"/>
      <c r="T58" s="17"/>
      <c r="U58" s="17"/>
      <c r="V58" s="17"/>
      <c r="W58" s="17"/>
    </row>
    <row r="59" spans="4:23" x14ac:dyDescent="0.25">
      <c r="D59" s="105" t="s">
        <v>566</v>
      </c>
      <c r="E59" s="17"/>
      <c r="F59" s="17"/>
      <c r="G59" s="17"/>
      <c r="H59" s="17"/>
      <c r="I59" s="17"/>
      <c r="J59" s="17"/>
      <c r="K59" s="17"/>
      <c r="L59" s="17"/>
      <c r="M59" s="17"/>
      <c r="N59" s="17"/>
      <c r="O59" s="17"/>
      <c r="P59" s="17"/>
      <c r="Q59" s="17"/>
      <c r="R59" s="17"/>
      <c r="S59" s="17"/>
      <c r="T59" s="17"/>
      <c r="U59" s="17"/>
      <c r="V59" s="17"/>
      <c r="W59" s="17"/>
    </row>
    <row r="60" spans="4:23" x14ac:dyDescent="0.25">
      <c r="D60" s="105" t="s">
        <v>1524</v>
      </c>
      <c r="E60" s="17"/>
      <c r="F60" s="17"/>
      <c r="G60" s="17"/>
      <c r="H60" s="17"/>
      <c r="I60" s="17"/>
      <c r="J60" s="17"/>
      <c r="K60" s="17"/>
      <c r="L60" s="17"/>
      <c r="M60" s="17"/>
      <c r="N60" s="17"/>
      <c r="O60" s="17"/>
      <c r="P60" s="17"/>
      <c r="Q60" s="17"/>
      <c r="R60" s="17"/>
      <c r="S60" s="17"/>
      <c r="T60" s="17"/>
      <c r="U60" s="17"/>
      <c r="V60" s="17"/>
      <c r="W60" s="17"/>
    </row>
    <row r="62" spans="4:23" x14ac:dyDescent="0.25">
      <c r="D62" s="105" t="s">
        <v>38</v>
      </c>
      <c r="E62" s="17"/>
      <c r="F62" s="17"/>
      <c r="G62" s="17"/>
      <c r="H62" s="17"/>
      <c r="I62" s="17"/>
      <c r="J62" s="17"/>
      <c r="K62" s="17"/>
      <c r="L62" s="17"/>
      <c r="M62" s="17"/>
      <c r="N62" s="17"/>
      <c r="O62" s="17"/>
      <c r="P62" s="17"/>
    </row>
    <row r="63" spans="4:23" x14ac:dyDescent="0.25">
      <c r="D63" s="105" t="s">
        <v>1519</v>
      </c>
      <c r="E63" s="17"/>
      <c r="F63" s="17"/>
      <c r="G63" s="17"/>
      <c r="H63" s="17"/>
      <c r="I63" s="17"/>
      <c r="J63" s="17"/>
      <c r="K63" s="17"/>
      <c r="L63" s="17"/>
      <c r="M63" s="17"/>
      <c r="N63" s="17"/>
      <c r="O63" s="17"/>
      <c r="P63" s="17"/>
    </row>
    <row r="64" spans="4:23" x14ac:dyDescent="0.25">
      <c r="D64" s="105" t="s">
        <v>1520</v>
      </c>
      <c r="E64" s="17"/>
      <c r="F64" s="17"/>
      <c r="G64" s="17"/>
      <c r="H64" s="17"/>
      <c r="I64" s="17"/>
      <c r="J64" s="17"/>
      <c r="K64" s="17"/>
      <c r="L64" s="17"/>
      <c r="M64" s="17"/>
      <c r="N64" s="17"/>
      <c r="O64" s="17"/>
      <c r="P64" s="17"/>
    </row>
    <row r="66" spans="4:22" x14ac:dyDescent="0.25">
      <c r="D66" s="105" t="s">
        <v>38</v>
      </c>
      <c r="E66" s="17"/>
      <c r="F66" s="17"/>
      <c r="G66" s="17"/>
      <c r="H66" s="17"/>
      <c r="I66" s="17"/>
      <c r="J66" s="17"/>
      <c r="K66" s="17"/>
      <c r="L66" s="17"/>
      <c r="M66" s="17"/>
      <c r="N66" s="17"/>
      <c r="O66" s="17"/>
      <c r="P66" s="17"/>
    </row>
    <row r="67" spans="4:22" x14ac:dyDescent="0.25">
      <c r="D67" s="105" t="s">
        <v>1519</v>
      </c>
      <c r="E67" s="17"/>
      <c r="F67" s="17"/>
      <c r="G67" s="17"/>
      <c r="H67" s="17"/>
      <c r="I67" s="17"/>
      <c r="J67" s="17"/>
      <c r="K67" s="17"/>
      <c r="L67" s="17"/>
      <c r="M67" s="17"/>
      <c r="N67" s="17"/>
      <c r="O67" s="17"/>
      <c r="P67" s="17"/>
    </row>
    <row r="68" spans="4:22" x14ac:dyDescent="0.25">
      <c r="D68" s="105" t="s">
        <v>1520</v>
      </c>
      <c r="E68" s="17"/>
      <c r="F68" s="17"/>
      <c r="G68" s="17"/>
      <c r="H68" s="17"/>
      <c r="I68" s="17"/>
      <c r="J68" s="17"/>
      <c r="K68" s="17"/>
      <c r="L68" s="17"/>
      <c r="M68" s="17"/>
      <c r="N68" s="17"/>
      <c r="O68" s="17"/>
      <c r="P68" s="17"/>
    </row>
    <row r="70" spans="4:22" x14ac:dyDescent="0.25">
      <c r="D70" s="105" t="s">
        <v>38</v>
      </c>
      <c r="E70" s="17"/>
      <c r="F70" s="17"/>
      <c r="G70" s="17"/>
      <c r="H70" s="17"/>
      <c r="I70" s="17"/>
      <c r="J70" s="17"/>
      <c r="K70" s="17"/>
      <c r="L70" s="17"/>
      <c r="M70" s="17"/>
      <c r="N70" s="17"/>
      <c r="O70" s="17"/>
      <c r="P70" s="17"/>
      <c r="Q70" s="17"/>
      <c r="R70" s="17"/>
      <c r="S70" s="17"/>
      <c r="T70" s="17"/>
      <c r="U70" s="17"/>
      <c r="V70" s="17"/>
    </row>
    <row r="71" spans="4:22" x14ac:dyDescent="0.25">
      <c r="D71" s="105" t="s">
        <v>1521</v>
      </c>
      <c r="E71" s="17"/>
      <c r="F71" s="17"/>
      <c r="G71" s="17"/>
      <c r="H71" s="17"/>
      <c r="I71" s="17"/>
      <c r="J71" s="17"/>
      <c r="K71" s="17"/>
      <c r="L71" s="17"/>
      <c r="M71" s="17"/>
      <c r="N71" s="17"/>
      <c r="O71" s="17"/>
      <c r="P71" s="17"/>
      <c r="Q71" s="17"/>
      <c r="R71" s="17"/>
      <c r="S71" s="17"/>
      <c r="T71" s="17"/>
      <c r="U71" s="17"/>
      <c r="V71" s="17"/>
    </row>
    <row r="72" spans="4:22" x14ac:dyDescent="0.25">
      <c r="D72" s="105" t="s">
        <v>1522</v>
      </c>
      <c r="E72" s="17"/>
      <c r="F72" s="17"/>
      <c r="G72" s="17"/>
      <c r="H72" s="17"/>
      <c r="I72" s="17"/>
      <c r="J72" s="17"/>
      <c r="K72" s="17"/>
      <c r="L72" s="17"/>
      <c r="M72" s="17"/>
      <c r="N72" s="17"/>
      <c r="O72" s="17"/>
      <c r="P72" s="17"/>
      <c r="Q72" s="17"/>
      <c r="R72" s="17"/>
      <c r="S72" s="17"/>
      <c r="T72" s="17"/>
      <c r="U72" s="17"/>
      <c r="V72" s="17"/>
    </row>
    <row r="73" spans="4:22" x14ac:dyDescent="0.25">
      <c r="D73" s="105" t="s">
        <v>1523</v>
      </c>
      <c r="E73" s="17"/>
      <c r="F73" s="17"/>
      <c r="G73" s="17"/>
      <c r="H73" s="17"/>
      <c r="I73" s="17"/>
      <c r="J73" s="17"/>
      <c r="K73" s="17"/>
      <c r="L73" s="17"/>
      <c r="M73" s="17"/>
      <c r="N73" s="17"/>
      <c r="O73" s="17"/>
      <c r="P73" s="17"/>
      <c r="Q73" s="17"/>
      <c r="R73" s="17"/>
      <c r="S73" s="17"/>
      <c r="T73" s="17"/>
      <c r="U73" s="17"/>
      <c r="V73" s="17"/>
    </row>
    <row r="92" spans="4:4" x14ac:dyDescent="0.25">
      <c r="D92" s="52" t="s">
        <v>1526</v>
      </c>
    </row>
    <row r="144" spans="4:4" x14ac:dyDescent="0.25">
      <c r="D144" s="52" t="s">
        <v>1527</v>
      </c>
    </row>
    <row r="184" spans="4:4" x14ac:dyDescent="0.25">
      <c r="D184" s="52" t="s">
        <v>1528</v>
      </c>
    </row>
    <row r="257" spans="2:2" x14ac:dyDescent="0.25">
      <c r="B257" s="53">
        <v>0</v>
      </c>
    </row>
  </sheetData>
  <pageMargins left="0.7" right="0.7" top="0.75" bottom="0.75" header="0.3" footer="0.3"/>
  <pageSetup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91D9FF-E2C0-42FC-A21A-9E676A19E16C}">
  <sheetPr codeName="Sheet49"/>
  <dimension ref="A1:H5"/>
  <sheetViews>
    <sheetView showRuler="0" zoomScaleNormal="100" workbookViewId="0">
      <selection activeCell="A7" sqref="A7"/>
    </sheetView>
  </sheetViews>
  <sheetFormatPr defaultColWidth="2.85546875" defaultRowHeight="15" x14ac:dyDescent="0.25"/>
  <cols>
    <col min="1" max="1" width="9" style="121" bestFit="1" customWidth="1"/>
    <col min="2" max="2" width="55.7109375" style="121" customWidth="1"/>
    <col min="3" max="3" width="13.42578125" style="121" bestFit="1" customWidth="1"/>
    <col min="4" max="4" width="15.85546875" style="121" bestFit="1" customWidth="1"/>
    <col min="5" max="5" width="11.140625" style="121" bestFit="1" customWidth="1"/>
    <col min="6" max="6" width="15.28515625" style="121" bestFit="1" customWidth="1"/>
    <col min="7" max="7" width="7.5703125" style="121" bestFit="1" customWidth="1"/>
    <col min="8" max="8" width="10" style="121" bestFit="1" customWidth="1"/>
    <col min="9" max="16384" width="2.85546875" style="121"/>
  </cols>
  <sheetData>
    <row r="1" spans="1:8" ht="18.75" x14ac:dyDescent="0.25">
      <c r="A1" s="163" t="s">
        <v>1511</v>
      </c>
      <c r="B1" s="164"/>
      <c r="C1" s="164"/>
      <c r="D1" s="164"/>
      <c r="E1" s="164"/>
      <c r="F1" s="164"/>
      <c r="G1" s="164"/>
      <c r="H1" s="164"/>
    </row>
    <row r="2" spans="1:8" x14ac:dyDescent="0.25">
      <c r="A2" s="165" t="s">
        <v>1510</v>
      </c>
      <c r="B2" s="164"/>
      <c r="C2" s="164"/>
      <c r="D2" s="164"/>
      <c r="E2" s="164"/>
      <c r="F2" s="164"/>
      <c r="G2" s="164"/>
      <c r="H2" s="164"/>
    </row>
    <row r="4" spans="1:8" x14ac:dyDescent="0.25">
      <c r="A4" s="124" t="s">
        <v>36</v>
      </c>
      <c r="B4" s="124" t="s">
        <v>35</v>
      </c>
      <c r="C4" s="124" t="s">
        <v>34</v>
      </c>
      <c r="D4" s="124" t="s">
        <v>33</v>
      </c>
      <c r="E4" s="124" t="s">
        <v>1509</v>
      </c>
      <c r="F4" s="124" t="s">
        <v>32</v>
      </c>
      <c r="G4" s="124" t="s">
        <v>31</v>
      </c>
      <c r="H4" s="124" t="s">
        <v>30</v>
      </c>
    </row>
    <row r="5" spans="1:8" ht="30" x14ac:dyDescent="0.25">
      <c r="A5" s="125" t="s">
        <v>1463</v>
      </c>
      <c r="B5" s="125" t="s">
        <v>1464</v>
      </c>
      <c r="C5" s="125" t="s">
        <v>330</v>
      </c>
      <c r="D5" s="125" t="s">
        <v>1508</v>
      </c>
      <c r="E5" s="125"/>
      <c r="F5" s="125" t="s">
        <v>25</v>
      </c>
      <c r="G5" s="125" t="s">
        <v>20</v>
      </c>
      <c r="H5" s="125"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&amp;L&amp;BFri, 25 Mar 2022 09:16, Aryo Budi Dwi Prasetyo&amp;RPage &amp;P of &amp;N</oddFooter>
  </headerFooter>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D4CC48-D5D4-4D36-A3D5-8C94F757BAB3}">
  <sheetPr codeName="Sheet5"/>
  <dimension ref="B2:D98"/>
  <sheetViews>
    <sheetView topLeftCell="A5" zoomScaleNormal="100" workbookViewId="0">
      <selection activeCell="B20" sqref="B20"/>
    </sheetView>
  </sheetViews>
  <sheetFormatPr defaultColWidth="2.85546875" defaultRowHeight="15" x14ac:dyDescent="0.25"/>
  <cols>
    <col min="1" max="16384" width="2.85546875" style="38"/>
  </cols>
  <sheetData>
    <row r="2" spans="2:4" x14ac:dyDescent="0.25">
      <c r="B2" s="5" t="s">
        <v>434</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7">
        <v>0</v>
      </c>
      <c r="D10" s="5" t="s">
        <v>399</v>
      </c>
    </row>
    <row r="11" spans="2:4" x14ac:dyDescent="0.25">
      <c r="D11" s="38" t="s">
        <v>4</v>
      </c>
    </row>
    <row r="12" spans="2:4" x14ac:dyDescent="0.25">
      <c r="D12" s="21" t="s">
        <v>5</v>
      </c>
    </row>
    <row r="15" spans="2:4" x14ac:dyDescent="0.25">
      <c r="B15" s="4">
        <v>0</v>
      </c>
      <c r="D15" s="5" t="s">
        <v>437</v>
      </c>
    </row>
    <row r="16" spans="2:4" x14ac:dyDescent="0.25">
      <c r="D16" s="38" t="s">
        <v>139</v>
      </c>
    </row>
    <row r="17" spans="2:4" x14ac:dyDescent="0.25">
      <c r="D17" s="21" t="s">
        <v>5</v>
      </c>
    </row>
    <row r="20" spans="2:4" x14ac:dyDescent="0.25">
      <c r="B20" s="4">
        <v>0</v>
      </c>
      <c r="D20" s="5" t="s">
        <v>440</v>
      </c>
    </row>
    <row r="21" spans="2:4" x14ac:dyDescent="0.25">
      <c r="D21" s="38" t="s">
        <v>130</v>
      </c>
    </row>
    <row r="22" spans="2:4" x14ac:dyDescent="0.25">
      <c r="D22" s="21" t="s">
        <v>5</v>
      </c>
    </row>
    <row r="25" spans="2:4" x14ac:dyDescent="0.25">
      <c r="B25" s="2">
        <v>0</v>
      </c>
      <c r="D25" s="5" t="s">
        <v>436</v>
      </c>
    </row>
    <row r="26" spans="2:4" x14ac:dyDescent="0.25">
      <c r="D26" s="21" t="s">
        <v>138</v>
      </c>
    </row>
    <row r="28" spans="2:4" x14ac:dyDescent="0.25">
      <c r="D28" s="38" t="s">
        <v>352</v>
      </c>
    </row>
    <row r="61" spans="4:4" x14ac:dyDescent="0.25">
      <c r="D61" s="38" t="s">
        <v>354</v>
      </c>
    </row>
    <row r="77" spans="4:4" x14ac:dyDescent="0.25">
      <c r="D77" s="5" t="s">
        <v>434</v>
      </c>
    </row>
    <row r="79" spans="4:4" x14ac:dyDescent="0.25">
      <c r="D79" s="38" t="s">
        <v>354</v>
      </c>
    </row>
    <row r="98" spans="2:4" x14ac:dyDescent="0.25">
      <c r="B98" s="2">
        <v>0</v>
      </c>
      <c r="D98" s="5" t="s">
        <v>438</v>
      </c>
    </row>
  </sheetData>
  <pageMargins left="0.7" right="0.7" top="0.75" bottom="0.75" header="0.3" footer="0.3"/>
  <pageSetup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687724-1EB9-429A-8020-A3BC53CDBE49}">
  <sheetPr codeName="Sheet50"/>
  <dimension ref="B2:BQ498"/>
  <sheetViews>
    <sheetView topLeftCell="A568" zoomScaleNormal="100" workbookViewId="0">
      <selection activeCell="A568" sqref="A568"/>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1449</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1533</v>
      </c>
    </row>
    <row r="16" spans="2:4" x14ac:dyDescent="0.25">
      <c r="D16" s="52" t="s">
        <v>467</v>
      </c>
    </row>
    <row r="17" spans="2:4" x14ac:dyDescent="0.25">
      <c r="D17" s="56" t="s">
        <v>43</v>
      </c>
    </row>
    <row r="20" spans="2:4" x14ac:dyDescent="0.25">
      <c r="B20" s="54">
        <v>0</v>
      </c>
      <c r="D20" s="55" t="s">
        <v>1534</v>
      </c>
    </row>
    <row r="21" spans="2:4" x14ac:dyDescent="0.25">
      <c r="D21" s="52" t="s">
        <v>479</v>
      </c>
    </row>
    <row r="22" spans="2:4" x14ac:dyDescent="0.25">
      <c r="D22" s="56" t="s">
        <v>5</v>
      </c>
    </row>
    <row r="25" spans="2:4" x14ac:dyDescent="0.25">
      <c r="B25" s="53">
        <v>0</v>
      </c>
      <c r="D25" s="55" t="s">
        <v>1247</v>
      </c>
    </row>
    <row r="26" spans="2:4" x14ac:dyDescent="0.25">
      <c r="D26" s="56" t="s">
        <v>138</v>
      </c>
    </row>
    <row r="27" spans="2:4" x14ac:dyDescent="0.25">
      <c r="D27" s="20" t="s">
        <v>39</v>
      </c>
    </row>
    <row r="30" spans="2:4" x14ac:dyDescent="0.25">
      <c r="B30" s="54">
        <v>0</v>
      </c>
      <c r="D30" s="55" t="s">
        <v>1465</v>
      </c>
    </row>
    <row r="31" spans="2:4" x14ac:dyDescent="0.25">
      <c r="D31" s="56" t="s">
        <v>5</v>
      </c>
    </row>
    <row r="33" spans="4:4" x14ac:dyDescent="0.25">
      <c r="D33" s="52" t="s">
        <v>40</v>
      </c>
    </row>
    <row r="34" spans="4:4" x14ac:dyDescent="0.25">
      <c r="D34" s="19" t="s">
        <v>1471</v>
      </c>
    </row>
    <row r="36" spans="4:4" x14ac:dyDescent="0.25">
      <c r="D36" s="52" t="s">
        <v>1466</v>
      </c>
    </row>
    <row r="80" spans="4:4" x14ac:dyDescent="0.25">
      <c r="D80" s="93" t="s">
        <v>1467</v>
      </c>
    </row>
    <row r="81" spans="4:44" x14ac:dyDescent="0.25">
      <c r="D81" s="93" t="s">
        <v>1468</v>
      </c>
    </row>
    <row r="82" spans="4:44" x14ac:dyDescent="0.25">
      <c r="D82" s="93" t="s">
        <v>867</v>
      </c>
    </row>
    <row r="83" spans="4:44" x14ac:dyDescent="0.25">
      <c r="D83" s="93" t="s">
        <v>1470</v>
      </c>
    </row>
    <row r="84" spans="4:44" x14ac:dyDescent="0.25">
      <c r="D84" s="93" t="s">
        <v>1469</v>
      </c>
    </row>
    <row r="86" spans="4:44" x14ac:dyDescent="0.25">
      <c r="D86" s="55" t="s">
        <v>607</v>
      </c>
      <c r="R86" s="55" t="s">
        <v>1477</v>
      </c>
      <c r="Z86" s="55" t="s">
        <v>1482</v>
      </c>
      <c r="AI86" s="55" t="s">
        <v>1483</v>
      </c>
      <c r="AR86" s="55" t="s">
        <v>1491</v>
      </c>
    </row>
    <row r="87" spans="4:44" x14ac:dyDescent="0.25">
      <c r="D87" s="52" t="s">
        <v>1474</v>
      </c>
      <c r="R87" s="52" t="s">
        <v>1478</v>
      </c>
      <c r="Z87" s="117" t="s">
        <v>1275</v>
      </c>
      <c r="AI87" s="117" t="s">
        <v>1484</v>
      </c>
      <c r="AR87" s="117" t="s">
        <v>1492</v>
      </c>
    </row>
    <row r="88" spans="4:44" x14ac:dyDescent="0.25">
      <c r="D88" s="52" t="s">
        <v>1475</v>
      </c>
      <c r="R88" s="52" t="s">
        <v>1479</v>
      </c>
      <c r="Z88" s="117" t="s">
        <v>1487</v>
      </c>
      <c r="AI88" s="117" t="s">
        <v>1490</v>
      </c>
      <c r="AR88" s="117" t="s">
        <v>1493</v>
      </c>
    </row>
    <row r="89" spans="4:44" x14ac:dyDescent="0.25">
      <c r="D89" s="52" t="s">
        <v>1475</v>
      </c>
      <c r="R89" s="52" t="s">
        <v>1480</v>
      </c>
      <c r="Z89" s="117" t="s">
        <v>1488</v>
      </c>
      <c r="AI89" s="117" t="s">
        <v>1485</v>
      </c>
      <c r="AR89" s="117" t="s">
        <v>1494</v>
      </c>
    </row>
    <row r="90" spans="4:44" x14ac:dyDescent="0.25">
      <c r="D90" s="52" t="s">
        <v>1476</v>
      </c>
      <c r="R90" s="52" t="s">
        <v>1481</v>
      </c>
      <c r="Z90" s="117" t="s">
        <v>1489</v>
      </c>
      <c r="AI90" s="117" t="s">
        <v>1486</v>
      </c>
      <c r="AR90" s="117" t="s">
        <v>1495</v>
      </c>
    </row>
    <row r="92" spans="4:44" x14ac:dyDescent="0.25">
      <c r="D92" s="105" t="s">
        <v>1496</v>
      </c>
      <c r="E92" s="17"/>
      <c r="F92" s="17"/>
      <c r="G92" s="17"/>
      <c r="H92" s="17"/>
      <c r="I92" s="17"/>
      <c r="J92" s="17"/>
      <c r="K92" s="17"/>
      <c r="L92" s="17"/>
      <c r="M92" s="17"/>
      <c r="N92" s="17"/>
      <c r="O92" s="17"/>
      <c r="P92" s="17"/>
      <c r="Q92" s="17"/>
      <c r="R92" s="17"/>
      <c r="S92" s="17"/>
      <c r="T92" s="17"/>
      <c r="U92" s="17"/>
    </row>
    <row r="93" spans="4:44" x14ac:dyDescent="0.25">
      <c r="D93" s="105" t="s">
        <v>1497</v>
      </c>
      <c r="E93" s="17"/>
      <c r="F93" s="17"/>
      <c r="G93" s="17"/>
      <c r="H93" s="17"/>
      <c r="I93" s="17"/>
      <c r="J93" s="17"/>
      <c r="K93" s="17"/>
      <c r="L93" s="17"/>
      <c r="M93" s="17"/>
      <c r="N93" s="17"/>
      <c r="O93" s="17"/>
      <c r="P93" s="17"/>
      <c r="Q93" s="17"/>
      <c r="R93" s="17"/>
      <c r="S93" s="17"/>
      <c r="T93" s="17"/>
      <c r="U93" s="17"/>
    </row>
    <row r="94" spans="4:44" x14ac:dyDescent="0.25">
      <c r="D94" s="105" t="s">
        <v>1498</v>
      </c>
      <c r="E94" s="17"/>
      <c r="F94" s="17"/>
      <c r="G94" s="17"/>
      <c r="H94" s="17"/>
      <c r="I94" s="17"/>
      <c r="J94" s="17"/>
      <c r="K94" s="17"/>
      <c r="L94" s="17"/>
      <c r="M94" s="17"/>
      <c r="N94" s="17"/>
      <c r="O94" s="17"/>
      <c r="P94" s="17"/>
      <c r="Q94" s="17"/>
      <c r="R94" s="17"/>
      <c r="S94" s="17"/>
      <c r="T94" s="17"/>
      <c r="U94" s="17"/>
    </row>
    <row r="95" spans="4:44" x14ac:dyDescent="0.25">
      <c r="D95" s="105" t="s">
        <v>566</v>
      </c>
      <c r="E95" s="17"/>
      <c r="F95" s="17"/>
      <c r="G95" s="17"/>
      <c r="H95" s="17"/>
      <c r="I95" s="17"/>
      <c r="J95" s="17"/>
      <c r="K95" s="17"/>
      <c r="L95" s="17"/>
      <c r="M95" s="17"/>
      <c r="N95" s="17"/>
      <c r="O95" s="17"/>
      <c r="P95" s="17"/>
      <c r="Q95" s="17"/>
      <c r="R95" s="17"/>
      <c r="S95" s="17"/>
      <c r="T95" s="17"/>
      <c r="U95" s="17"/>
    </row>
    <row r="96" spans="4:44" x14ac:dyDescent="0.25">
      <c r="D96" s="105" t="s">
        <v>571</v>
      </c>
      <c r="E96" s="17"/>
      <c r="F96" s="17"/>
      <c r="G96" s="17"/>
      <c r="H96" s="17"/>
      <c r="I96" s="17"/>
      <c r="J96" s="17"/>
      <c r="K96" s="17"/>
      <c r="L96" s="17"/>
      <c r="M96" s="17"/>
      <c r="N96" s="17"/>
      <c r="O96" s="17"/>
      <c r="P96" s="17"/>
      <c r="Q96" s="17"/>
      <c r="R96" s="17"/>
      <c r="S96" s="17"/>
      <c r="T96" s="17"/>
      <c r="U96" s="17"/>
    </row>
    <row r="97" spans="4:44" x14ac:dyDescent="0.25">
      <c r="D97" s="105" t="s">
        <v>1499</v>
      </c>
      <c r="E97" s="17"/>
      <c r="F97" s="17"/>
      <c r="G97" s="17"/>
      <c r="H97" s="17"/>
      <c r="I97" s="17"/>
      <c r="J97" s="17"/>
      <c r="K97" s="17"/>
      <c r="L97" s="17"/>
      <c r="M97" s="17"/>
      <c r="N97" s="17"/>
      <c r="O97" s="17"/>
      <c r="P97" s="17"/>
      <c r="Q97" s="17"/>
      <c r="R97" s="17"/>
      <c r="S97" s="17"/>
      <c r="T97" s="17"/>
      <c r="U97" s="17"/>
    </row>
    <row r="98" spans="4:44" x14ac:dyDescent="0.25">
      <c r="D98" s="105" t="s">
        <v>1500</v>
      </c>
      <c r="E98" s="17"/>
      <c r="F98" s="17"/>
      <c r="G98" s="17"/>
      <c r="H98" s="17"/>
      <c r="I98" s="17"/>
      <c r="J98" s="17"/>
      <c r="K98" s="17"/>
      <c r="L98" s="17"/>
      <c r="M98" s="17"/>
      <c r="N98" s="17"/>
      <c r="O98" s="17"/>
      <c r="P98" s="17"/>
      <c r="Q98" s="17"/>
      <c r="R98" s="17"/>
      <c r="S98" s="17"/>
      <c r="T98" s="17"/>
      <c r="U98" s="17"/>
    </row>
    <row r="99" spans="4:44" x14ac:dyDescent="0.25">
      <c r="D99" s="105" t="s">
        <v>1501</v>
      </c>
      <c r="E99" s="17"/>
      <c r="F99" s="17"/>
      <c r="G99" s="17"/>
      <c r="H99" s="17"/>
      <c r="I99" s="17"/>
      <c r="J99" s="17"/>
      <c r="K99" s="17"/>
      <c r="L99" s="17"/>
      <c r="M99" s="17"/>
      <c r="N99" s="17"/>
      <c r="O99" s="17"/>
      <c r="P99" s="17"/>
      <c r="Q99" s="17"/>
      <c r="R99" s="17"/>
      <c r="S99" s="17"/>
      <c r="T99" s="17"/>
      <c r="U99" s="17"/>
    </row>
    <row r="100" spans="4:44" x14ac:dyDescent="0.25">
      <c r="D100" s="105" t="s">
        <v>1502</v>
      </c>
      <c r="E100" s="17"/>
      <c r="F100" s="17"/>
      <c r="G100" s="17"/>
      <c r="H100" s="17"/>
      <c r="I100" s="17"/>
      <c r="J100" s="17"/>
      <c r="K100" s="17"/>
      <c r="L100" s="17"/>
      <c r="M100" s="17"/>
      <c r="N100" s="17"/>
      <c r="O100" s="17"/>
      <c r="P100" s="17"/>
      <c r="Q100" s="17"/>
      <c r="R100" s="17"/>
      <c r="S100" s="17"/>
      <c r="T100" s="17"/>
      <c r="U100" s="17"/>
    </row>
    <row r="101" spans="4:44" x14ac:dyDescent="0.25">
      <c r="D101" s="105" t="s">
        <v>580</v>
      </c>
      <c r="E101" s="17"/>
      <c r="F101" s="17"/>
      <c r="G101" s="17"/>
      <c r="H101" s="17"/>
      <c r="I101" s="17"/>
      <c r="J101" s="17"/>
      <c r="K101" s="17"/>
      <c r="L101" s="17"/>
      <c r="M101" s="17"/>
      <c r="N101" s="17"/>
      <c r="O101" s="17"/>
      <c r="P101" s="17"/>
      <c r="Q101" s="17"/>
      <c r="R101" s="17"/>
      <c r="S101" s="17"/>
      <c r="T101" s="17"/>
      <c r="U101" s="17"/>
    </row>
    <row r="103" spans="4:44" x14ac:dyDescent="0.25">
      <c r="D103" s="106" t="s">
        <v>749</v>
      </c>
      <c r="E103" s="18"/>
      <c r="F103" s="18"/>
      <c r="G103" s="18"/>
      <c r="H103" s="18"/>
      <c r="I103" s="18"/>
      <c r="J103" s="18"/>
      <c r="K103" s="18"/>
      <c r="L103" s="18"/>
      <c r="M103" s="18"/>
      <c r="N103" s="18"/>
      <c r="O103" s="18"/>
      <c r="P103" s="18"/>
      <c r="Q103" s="18"/>
      <c r="R103" s="18"/>
      <c r="S103" s="18"/>
      <c r="T103" s="18"/>
      <c r="U103" s="18"/>
      <c r="V103" s="18"/>
      <c r="W103" s="18"/>
      <c r="X103" s="18"/>
      <c r="Y103" s="18"/>
      <c r="Z103" s="18"/>
      <c r="AA103" s="18"/>
      <c r="AB103" s="18"/>
      <c r="AC103" s="18"/>
      <c r="AD103" s="18"/>
      <c r="AE103" s="18"/>
      <c r="AF103" s="18"/>
      <c r="AG103" s="18"/>
      <c r="AH103" s="18"/>
      <c r="AI103" s="18"/>
      <c r="AJ103" s="18"/>
      <c r="AK103" s="18"/>
      <c r="AL103" s="18"/>
      <c r="AM103" s="18"/>
      <c r="AN103" s="18"/>
      <c r="AO103" s="18"/>
      <c r="AP103" s="18"/>
      <c r="AQ103" s="18"/>
      <c r="AR103" s="18"/>
    </row>
    <row r="104" spans="4:44" x14ac:dyDescent="0.25">
      <c r="D104" s="106"/>
      <c r="E104" s="18"/>
      <c r="F104" s="18"/>
      <c r="G104" s="18"/>
      <c r="H104" s="18"/>
      <c r="I104" s="18"/>
      <c r="J104" s="18"/>
      <c r="K104" s="18"/>
      <c r="L104" s="18"/>
      <c r="M104" s="18"/>
      <c r="N104" s="18"/>
      <c r="O104" s="18"/>
      <c r="P104" s="18"/>
      <c r="Q104" s="18"/>
      <c r="R104" s="18"/>
      <c r="S104" s="18"/>
      <c r="T104" s="18"/>
      <c r="U104" s="18"/>
      <c r="V104" s="18"/>
      <c r="W104" s="18"/>
      <c r="X104" s="18"/>
      <c r="Y104" s="18"/>
      <c r="Z104" s="18"/>
      <c r="AA104" s="18"/>
      <c r="AB104" s="18"/>
      <c r="AC104" s="18"/>
      <c r="AD104" s="18"/>
      <c r="AE104" s="18"/>
      <c r="AF104" s="18"/>
      <c r="AG104" s="18"/>
      <c r="AH104" s="18"/>
      <c r="AI104" s="18"/>
      <c r="AJ104" s="18"/>
      <c r="AK104" s="18"/>
      <c r="AL104" s="18"/>
      <c r="AM104" s="18"/>
      <c r="AN104" s="18"/>
      <c r="AO104" s="18"/>
      <c r="AP104" s="18"/>
      <c r="AQ104" s="18"/>
      <c r="AR104" s="18"/>
    </row>
    <row r="105" spans="4:44" x14ac:dyDescent="0.25">
      <c r="D105" s="106" t="s">
        <v>1503</v>
      </c>
      <c r="E105" s="18"/>
      <c r="F105" s="18"/>
      <c r="G105" s="18"/>
      <c r="H105" s="18"/>
      <c r="I105" s="18"/>
      <c r="J105" s="18"/>
      <c r="K105" s="18"/>
      <c r="L105" s="18"/>
      <c r="M105" s="18"/>
      <c r="N105" s="18"/>
      <c r="O105" s="18"/>
      <c r="P105" s="18"/>
      <c r="Q105" s="18"/>
      <c r="R105" s="18"/>
      <c r="S105" s="18"/>
      <c r="T105" s="18"/>
      <c r="U105" s="18"/>
      <c r="V105" s="18"/>
      <c r="W105" s="18"/>
      <c r="X105" s="18"/>
      <c r="Y105" s="18"/>
      <c r="Z105" s="18"/>
      <c r="AA105" s="18"/>
      <c r="AB105" s="18"/>
      <c r="AC105" s="18"/>
      <c r="AD105" s="18"/>
      <c r="AE105" s="18"/>
      <c r="AF105" s="18"/>
      <c r="AG105" s="18"/>
      <c r="AH105" s="18"/>
      <c r="AI105" s="18"/>
      <c r="AJ105" s="18"/>
      <c r="AK105" s="18"/>
      <c r="AL105" s="18"/>
      <c r="AM105" s="18"/>
      <c r="AN105" s="18"/>
      <c r="AO105" s="18"/>
      <c r="AP105" s="18"/>
      <c r="AQ105" s="18"/>
      <c r="AR105" s="18"/>
    </row>
    <row r="106" spans="4:44" x14ac:dyDescent="0.25">
      <c r="D106" s="106" t="s">
        <v>1504</v>
      </c>
      <c r="E106" s="18"/>
      <c r="F106" s="18"/>
      <c r="G106" s="18"/>
      <c r="H106" s="18"/>
      <c r="I106" s="18"/>
      <c r="J106" s="18"/>
      <c r="K106" s="18"/>
      <c r="L106" s="18"/>
      <c r="M106" s="18"/>
      <c r="N106" s="18"/>
      <c r="O106" s="18"/>
      <c r="P106" s="18"/>
      <c r="Q106" s="18"/>
      <c r="R106" s="18"/>
      <c r="S106" s="18"/>
      <c r="T106" s="18"/>
      <c r="U106" s="18"/>
      <c r="V106" s="18"/>
      <c r="W106" s="18"/>
      <c r="X106" s="18"/>
      <c r="Y106" s="18"/>
      <c r="Z106" s="18"/>
      <c r="AA106" s="18"/>
      <c r="AB106" s="18"/>
      <c r="AC106" s="18"/>
      <c r="AD106" s="18"/>
      <c r="AE106" s="18"/>
      <c r="AF106" s="18"/>
      <c r="AG106" s="18"/>
      <c r="AH106" s="18"/>
      <c r="AI106" s="18"/>
      <c r="AJ106" s="18"/>
      <c r="AK106" s="18"/>
      <c r="AL106" s="18"/>
      <c r="AM106" s="18"/>
      <c r="AN106" s="18"/>
      <c r="AO106" s="18"/>
      <c r="AP106" s="18"/>
      <c r="AQ106" s="18"/>
      <c r="AR106" s="18"/>
    </row>
    <row r="107" spans="4:44" x14ac:dyDescent="0.25">
      <c r="D107" s="106" t="s">
        <v>1505</v>
      </c>
      <c r="E107" s="18"/>
      <c r="F107" s="18"/>
      <c r="G107" s="18"/>
      <c r="H107" s="18"/>
      <c r="I107" s="18"/>
      <c r="J107" s="18"/>
      <c r="K107" s="18"/>
      <c r="L107" s="18"/>
      <c r="M107" s="18"/>
      <c r="N107" s="18"/>
      <c r="O107" s="18"/>
      <c r="P107" s="18"/>
      <c r="Q107" s="18"/>
      <c r="R107" s="18"/>
      <c r="S107" s="18"/>
      <c r="T107" s="18"/>
      <c r="U107" s="18"/>
      <c r="V107" s="18"/>
      <c r="W107" s="18"/>
      <c r="X107" s="18"/>
      <c r="Y107" s="18"/>
      <c r="Z107" s="18"/>
      <c r="AA107" s="18"/>
      <c r="AB107" s="18"/>
      <c r="AC107" s="18"/>
      <c r="AD107" s="18"/>
      <c r="AE107" s="18"/>
      <c r="AF107" s="18"/>
      <c r="AG107" s="18"/>
      <c r="AH107" s="18"/>
      <c r="AI107" s="18"/>
      <c r="AJ107" s="18"/>
      <c r="AK107" s="18"/>
      <c r="AL107" s="18"/>
      <c r="AM107" s="18"/>
      <c r="AN107" s="18"/>
      <c r="AO107" s="18"/>
      <c r="AP107" s="18"/>
      <c r="AQ107" s="18"/>
      <c r="AR107" s="18"/>
    </row>
    <row r="108" spans="4:44" x14ac:dyDescent="0.25">
      <c r="D108" s="106" t="s">
        <v>1506</v>
      </c>
      <c r="E108" s="18"/>
      <c r="F108" s="18"/>
      <c r="G108" s="18"/>
      <c r="H108" s="18"/>
      <c r="I108" s="18"/>
      <c r="J108" s="18"/>
      <c r="K108" s="18"/>
      <c r="L108" s="18"/>
      <c r="M108" s="18"/>
      <c r="N108" s="18"/>
      <c r="O108" s="18"/>
      <c r="P108" s="18"/>
      <c r="Q108" s="18"/>
      <c r="R108" s="18"/>
      <c r="S108" s="18"/>
      <c r="T108" s="18"/>
      <c r="U108" s="18"/>
      <c r="V108" s="18"/>
      <c r="W108" s="18"/>
      <c r="X108" s="18"/>
      <c r="Y108" s="18"/>
      <c r="Z108" s="18"/>
      <c r="AA108" s="18"/>
      <c r="AB108" s="18"/>
      <c r="AC108" s="18"/>
      <c r="AD108" s="18"/>
      <c r="AE108" s="18"/>
      <c r="AF108" s="18"/>
      <c r="AG108" s="18"/>
      <c r="AH108" s="18"/>
      <c r="AI108" s="18"/>
      <c r="AJ108" s="18"/>
      <c r="AK108" s="18"/>
      <c r="AL108" s="18"/>
      <c r="AM108" s="18"/>
      <c r="AN108" s="18"/>
      <c r="AO108" s="18"/>
      <c r="AP108" s="18"/>
      <c r="AQ108" s="18"/>
      <c r="AR108" s="18"/>
    </row>
    <row r="109" spans="4:44" x14ac:dyDescent="0.25">
      <c r="D109" s="106"/>
      <c r="E109" s="18"/>
      <c r="F109" s="18"/>
      <c r="G109" s="18"/>
      <c r="H109" s="18"/>
      <c r="I109" s="18"/>
      <c r="J109" s="18"/>
      <c r="K109" s="18"/>
      <c r="L109" s="18"/>
      <c r="M109" s="18"/>
      <c r="N109" s="18"/>
      <c r="O109" s="18"/>
      <c r="P109" s="18"/>
      <c r="Q109" s="18"/>
      <c r="R109" s="18"/>
      <c r="S109" s="18"/>
      <c r="T109" s="18"/>
      <c r="U109" s="18"/>
      <c r="V109" s="18"/>
      <c r="W109" s="18"/>
      <c r="X109" s="18"/>
      <c r="Y109" s="18"/>
      <c r="Z109" s="18"/>
      <c r="AA109" s="18"/>
      <c r="AB109" s="18"/>
      <c r="AC109" s="18"/>
      <c r="AD109" s="18"/>
      <c r="AE109" s="18"/>
      <c r="AF109" s="18"/>
      <c r="AG109" s="18"/>
      <c r="AH109" s="18"/>
      <c r="AI109" s="18"/>
      <c r="AJ109" s="18"/>
      <c r="AK109" s="18"/>
      <c r="AL109" s="18"/>
      <c r="AM109" s="18"/>
      <c r="AN109" s="18"/>
      <c r="AO109" s="18"/>
      <c r="AP109" s="18"/>
      <c r="AQ109" s="18"/>
      <c r="AR109" s="18"/>
    </row>
    <row r="110" spans="4:44" x14ac:dyDescent="0.25">
      <c r="D110" s="107" t="s">
        <v>737</v>
      </c>
      <c r="E110" s="18"/>
      <c r="F110" s="18"/>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row>
    <row r="111" spans="4:44" x14ac:dyDescent="0.25">
      <c r="D111" s="107" t="s">
        <v>738</v>
      </c>
      <c r="E111" s="18"/>
      <c r="F111" s="18"/>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row>
    <row r="113" spans="4:4" x14ac:dyDescent="0.25">
      <c r="D113" s="52" t="s">
        <v>1507</v>
      </c>
    </row>
    <row r="129" spans="4:4" x14ac:dyDescent="0.25">
      <c r="D129" s="55" t="s">
        <v>1449</v>
      </c>
    </row>
    <row r="131" spans="4:4" x14ac:dyDescent="0.25">
      <c r="D131" s="52" t="s">
        <v>1507</v>
      </c>
    </row>
    <row r="150" spans="2:4" x14ac:dyDescent="0.25">
      <c r="B150" s="54">
        <v>0</v>
      </c>
      <c r="D150" s="55" t="s">
        <v>1564</v>
      </c>
    </row>
    <row r="151" spans="2:4" x14ac:dyDescent="0.25">
      <c r="D151" s="56" t="s">
        <v>43</v>
      </c>
    </row>
    <row r="153" spans="2:4" x14ac:dyDescent="0.25">
      <c r="D153" s="52" t="s">
        <v>40</v>
      </c>
    </row>
    <row r="154" spans="2:4" x14ac:dyDescent="0.25">
      <c r="D154" s="19" t="s">
        <v>1565</v>
      </c>
    </row>
    <row r="156" spans="2:4" x14ac:dyDescent="0.25">
      <c r="D156" s="52" t="s">
        <v>1566</v>
      </c>
    </row>
    <row r="189" spans="4:4" x14ac:dyDescent="0.25">
      <c r="D189" s="52" t="s">
        <v>1536</v>
      </c>
    </row>
    <row r="205" spans="4:4" x14ac:dyDescent="0.25">
      <c r="D205" s="55" t="s">
        <v>1711</v>
      </c>
    </row>
    <row r="207" spans="4:4" x14ac:dyDescent="0.25">
      <c r="D207" s="52" t="s">
        <v>1536</v>
      </c>
    </row>
    <row r="219" spans="4:4" x14ac:dyDescent="0.25">
      <c r="D219" s="55" t="s">
        <v>1648</v>
      </c>
    </row>
    <row r="221" spans="4:4" x14ac:dyDescent="0.25">
      <c r="D221" s="52" t="s">
        <v>1536</v>
      </c>
    </row>
    <row r="252" spans="2:4" x14ac:dyDescent="0.25">
      <c r="B252" s="54">
        <v>0</v>
      </c>
      <c r="D252" s="55" t="s">
        <v>1567</v>
      </c>
    </row>
    <row r="253" spans="2:4" x14ac:dyDescent="0.25">
      <c r="D253" s="56" t="s">
        <v>527</v>
      </c>
    </row>
    <row r="254" spans="2:4" x14ac:dyDescent="0.25">
      <c r="D254" s="20" t="s">
        <v>39</v>
      </c>
    </row>
    <row r="257" spans="2:4" x14ac:dyDescent="0.25">
      <c r="B257" s="54">
        <v>0</v>
      </c>
      <c r="D257" s="55" t="s">
        <v>1578</v>
      </c>
    </row>
    <row r="258" spans="2:4" x14ac:dyDescent="0.25">
      <c r="D258" s="56" t="s">
        <v>527</v>
      </c>
    </row>
    <row r="260" spans="2:4" x14ac:dyDescent="0.25">
      <c r="D260" s="52" t="s">
        <v>40</v>
      </c>
    </row>
    <row r="261" spans="2:4" x14ac:dyDescent="0.25">
      <c r="D261" s="19" t="s">
        <v>1579</v>
      </c>
    </row>
    <row r="263" spans="2:4" x14ac:dyDescent="0.25">
      <c r="D263" s="52" t="s">
        <v>1551</v>
      </c>
    </row>
    <row r="293" spans="4:21" x14ac:dyDescent="0.25">
      <c r="D293" s="52" t="s">
        <v>1583</v>
      </c>
      <c r="J293" s="55" t="s">
        <v>1584</v>
      </c>
    </row>
    <row r="294" spans="4:21" x14ac:dyDescent="0.25">
      <c r="D294" s="52" t="s">
        <v>796</v>
      </c>
      <c r="J294" s="55" t="s">
        <v>1585</v>
      </c>
    </row>
    <row r="295" spans="4:21" x14ac:dyDescent="0.25">
      <c r="D295" s="52" t="s">
        <v>712</v>
      </c>
      <c r="J295" s="55" t="s">
        <v>1586</v>
      </c>
    </row>
    <row r="296" spans="4:21" x14ac:dyDescent="0.25">
      <c r="D296" s="52" t="s">
        <v>797</v>
      </c>
      <c r="J296" s="55" t="s">
        <v>1587</v>
      </c>
    </row>
    <row r="298" spans="4:21" x14ac:dyDescent="0.25">
      <c r="D298" s="105" t="s">
        <v>38</v>
      </c>
      <c r="E298" s="17"/>
      <c r="F298" s="17"/>
      <c r="G298" s="17"/>
      <c r="H298" s="17"/>
      <c r="I298" s="17"/>
      <c r="J298" s="17"/>
      <c r="K298" s="17"/>
      <c r="L298" s="17"/>
      <c r="M298" s="17"/>
      <c r="N298" s="17"/>
      <c r="O298" s="17"/>
      <c r="P298" s="17"/>
      <c r="Q298" s="17"/>
      <c r="R298" s="17"/>
      <c r="S298" s="17"/>
    </row>
    <row r="299" spans="4:21" x14ac:dyDescent="0.25">
      <c r="D299" s="105" t="s">
        <v>1283</v>
      </c>
      <c r="E299" s="17"/>
      <c r="F299" s="17"/>
      <c r="G299" s="17"/>
      <c r="H299" s="17"/>
      <c r="I299" s="17"/>
      <c r="J299" s="17"/>
      <c r="K299" s="17"/>
      <c r="L299" s="17"/>
      <c r="M299" s="17"/>
      <c r="N299" s="17"/>
      <c r="O299" s="17"/>
      <c r="P299" s="17"/>
      <c r="Q299" s="17"/>
      <c r="R299" s="17"/>
      <c r="S299" s="17"/>
    </row>
    <row r="300" spans="4:21" x14ac:dyDescent="0.25">
      <c r="D300" s="105" t="s">
        <v>1580</v>
      </c>
      <c r="E300" s="17"/>
      <c r="F300" s="17"/>
      <c r="G300" s="17"/>
      <c r="H300" s="17"/>
      <c r="I300" s="17"/>
      <c r="J300" s="17"/>
      <c r="K300" s="17"/>
      <c r="L300" s="17"/>
      <c r="M300" s="17"/>
      <c r="N300" s="17"/>
      <c r="O300" s="17"/>
      <c r="P300" s="17"/>
      <c r="Q300" s="17"/>
      <c r="R300" s="17"/>
      <c r="S300" s="17"/>
    </row>
    <row r="302" spans="4:21" x14ac:dyDescent="0.25">
      <c r="D302" s="105" t="s">
        <v>38</v>
      </c>
      <c r="E302" s="17"/>
      <c r="F302" s="17"/>
      <c r="G302" s="17"/>
      <c r="H302" s="17"/>
      <c r="I302" s="17"/>
      <c r="J302" s="17"/>
      <c r="K302" s="17"/>
      <c r="L302" s="17"/>
      <c r="M302" s="17"/>
      <c r="N302" s="17"/>
      <c r="O302" s="17"/>
      <c r="P302" s="17"/>
      <c r="Q302" s="17"/>
      <c r="R302" s="17"/>
      <c r="S302" s="17"/>
      <c r="T302" s="17"/>
      <c r="U302" s="17"/>
    </row>
    <row r="303" spans="4:21" x14ac:dyDescent="0.25">
      <c r="D303" s="105" t="s">
        <v>1285</v>
      </c>
      <c r="E303" s="17"/>
      <c r="F303" s="17"/>
      <c r="G303" s="17"/>
      <c r="H303" s="17"/>
      <c r="I303" s="17"/>
      <c r="J303" s="17"/>
      <c r="K303" s="17"/>
      <c r="L303" s="17"/>
      <c r="M303" s="17"/>
      <c r="N303" s="17"/>
      <c r="O303" s="17"/>
      <c r="P303" s="17"/>
      <c r="Q303" s="17"/>
      <c r="R303" s="17"/>
      <c r="S303" s="17"/>
      <c r="T303" s="17"/>
      <c r="U303" s="17"/>
    </row>
    <row r="304" spans="4:21" x14ac:dyDescent="0.25">
      <c r="D304" s="105" t="s">
        <v>1581</v>
      </c>
      <c r="E304" s="17"/>
      <c r="F304" s="17"/>
      <c r="G304" s="17"/>
      <c r="H304" s="17"/>
      <c r="I304" s="17"/>
      <c r="J304" s="17"/>
      <c r="K304" s="17"/>
      <c r="L304" s="17"/>
      <c r="M304" s="17"/>
      <c r="N304" s="17"/>
      <c r="O304" s="17"/>
      <c r="P304" s="17"/>
      <c r="Q304" s="17"/>
      <c r="R304" s="17"/>
      <c r="S304" s="17"/>
      <c r="T304" s="17"/>
      <c r="U304" s="17"/>
    </row>
    <row r="306" spans="4:69" x14ac:dyDescent="0.25">
      <c r="D306" s="105" t="s">
        <v>38</v>
      </c>
      <c r="E306" s="17"/>
      <c r="F306" s="17"/>
      <c r="G306" s="17"/>
      <c r="H306" s="17"/>
      <c r="I306" s="17"/>
      <c r="J306" s="17"/>
      <c r="K306" s="17"/>
      <c r="L306" s="17"/>
      <c r="M306" s="17"/>
      <c r="N306" s="17"/>
      <c r="O306" s="17"/>
      <c r="P306" s="17"/>
      <c r="Q306" s="17"/>
    </row>
    <row r="307" spans="4:69" x14ac:dyDescent="0.25">
      <c r="D307" s="105" t="s">
        <v>1287</v>
      </c>
      <c r="E307" s="17"/>
      <c r="F307" s="17"/>
      <c r="G307" s="17"/>
      <c r="H307" s="17"/>
      <c r="I307" s="17"/>
      <c r="J307" s="17"/>
      <c r="K307" s="17"/>
      <c r="L307" s="17"/>
      <c r="M307" s="17"/>
      <c r="N307" s="17"/>
      <c r="O307" s="17"/>
      <c r="P307" s="17"/>
      <c r="Q307" s="17"/>
    </row>
    <row r="308" spans="4:69" x14ac:dyDescent="0.25">
      <c r="D308" s="105" t="s">
        <v>1582</v>
      </c>
      <c r="E308" s="17"/>
      <c r="F308" s="17"/>
      <c r="G308" s="17"/>
      <c r="H308" s="17"/>
      <c r="I308" s="17"/>
      <c r="J308" s="17"/>
      <c r="K308" s="17"/>
      <c r="L308" s="17"/>
      <c r="M308" s="17"/>
      <c r="N308" s="17"/>
      <c r="O308" s="17"/>
      <c r="P308" s="17"/>
      <c r="Q308" s="17"/>
    </row>
    <row r="310" spans="4:69" x14ac:dyDescent="0.25">
      <c r="D310" s="127" t="s">
        <v>748</v>
      </c>
      <c r="E310" s="18"/>
      <c r="F310" s="18"/>
      <c r="G310" s="18"/>
      <c r="H310" s="18"/>
      <c r="I310" s="18"/>
      <c r="J310" s="18"/>
      <c r="K310" s="18"/>
      <c r="L310" s="18"/>
      <c r="M310" s="18"/>
      <c r="N310" s="18"/>
      <c r="O310" s="18"/>
      <c r="P310" s="18"/>
      <c r="Q310" s="18"/>
      <c r="R310" s="18"/>
      <c r="S310" s="18"/>
      <c r="T310" s="18"/>
      <c r="U310" s="18"/>
      <c r="V310" s="18"/>
      <c r="W310" s="18"/>
      <c r="X310" s="18"/>
      <c r="Y310" s="18"/>
      <c r="Z310" s="18"/>
      <c r="AA310" s="18"/>
      <c r="AB310" s="18"/>
      <c r="AC310" s="18"/>
      <c r="AD310" s="18"/>
      <c r="AE310" s="18"/>
      <c r="AF310" s="18"/>
      <c r="AG310" s="18"/>
      <c r="AH310" s="18"/>
      <c r="AI310" s="18"/>
      <c r="AJ310" s="18"/>
      <c r="AK310" s="18"/>
      <c r="AL310" s="18"/>
      <c r="AM310" s="18"/>
      <c r="AN310" s="18"/>
      <c r="AO310" s="18"/>
      <c r="AP310" s="18"/>
      <c r="AQ310" s="18"/>
      <c r="AR310" s="18"/>
      <c r="AS310" s="18"/>
      <c r="AT310" s="18"/>
      <c r="AU310" s="18"/>
      <c r="AV310" s="18"/>
      <c r="AW310" s="18"/>
      <c r="AX310" s="18"/>
      <c r="AY310" s="18"/>
      <c r="AZ310" s="18"/>
      <c r="BA310" s="18"/>
      <c r="BB310" s="18"/>
      <c r="BC310" s="18"/>
      <c r="BD310" s="18"/>
      <c r="BE310" s="18"/>
      <c r="BF310" s="18"/>
      <c r="BG310" s="18"/>
      <c r="BH310" s="18"/>
      <c r="BI310" s="18"/>
      <c r="BJ310" s="18"/>
      <c r="BK310" s="18"/>
      <c r="BL310" s="18"/>
      <c r="BM310" s="18"/>
      <c r="BN310" s="18"/>
      <c r="BO310" s="18"/>
      <c r="BP310" s="18"/>
      <c r="BQ310" s="18"/>
    </row>
    <row r="311" spans="4:69" x14ac:dyDescent="0.25">
      <c r="D311" s="127" t="s">
        <v>749</v>
      </c>
      <c r="E311" s="18"/>
      <c r="F311" s="18"/>
      <c r="G311" s="18"/>
      <c r="H311" s="18"/>
      <c r="I311" s="18"/>
      <c r="J311" s="18"/>
      <c r="K311" s="18"/>
      <c r="L311" s="18"/>
      <c r="M311" s="18"/>
      <c r="N311" s="18"/>
      <c r="O311" s="18"/>
      <c r="P311" s="18"/>
      <c r="Q311" s="18"/>
      <c r="R311" s="18"/>
      <c r="S311" s="18"/>
      <c r="T311" s="18"/>
      <c r="U311" s="18"/>
      <c r="V311" s="18"/>
      <c r="W311" s="18"/>
      <c r="X311" s="18"/>
      <c r="Y311" s="18"/>
      <c r="Z311" s="18"/>
      <c r="AA311" s="18"/>
      <c r="AB311" s="18"/>
      <c r="AC311" s="18"/>
      <c r="AD311" s="18"/>
      <c r="AE311" s="18"/>
      <c r="AF311" s="18"/>
      <c r="AG311" s="18"/>
      <c r="AH311" s="18"/>
      <c r="AI311" s="18"/>
      <c r="AJ311" s="18"/>
      <c r="AK311" s="18"/>
      <c r="AL311" s="18"/>
      <c r="AM311" s="18"/>
      <c r="AN311" s="18"/>
      <c r="AO311" s="18"/>
      <c r="AP311" s="18"/>
      <c r="AQ311" s="18"/>
      <c r="AR311" s="18"/>
      <c r="AS311" s="18"/>
      <c r="AT311" s="18"/>
      <c r="AU311" s="18"/>
      <c r="AV311" s="18"/>
      <c r="AW311" s="18"/>
      <c r="AX311" s="18"/>
      <c r="AY311" s="18"/>
      <c r="AZ311" s="18"/>
      <c r="BA311" s="18"/>
      <c r="BB311" s="18"/>
      <c r="BC311" s="18"/>
      <c r="BD311" s="18"/>
      <c r="BE311" s="18"/>
      <c r="BF311" s="18"/>
      <c r="BG311" s="18"/>
      <c r="BH311" s="18"/>
      <c r="BI311" s="18"/>
      <c r="BJ311" s="18"/>
      <c r="BK311" s="18"/>
      <c r="BL311" s="18"/>
      <c r="BM311" s="18"/>
      <c r="BN311" s="18"/>
      <c r="BO311" s="18"/>
      <c r="BP311" s="18"/>
      <c r="BQ311" s="18"/>
    </row>
    <row r="312" spans="4:69" x14ac:dyDescent="0.25">
      <c r="D312" s="128"/>
      <c r="E312" s="18"/>
      <c r="F312" s="18"/>
      <c r="G312" s="18"/>
      <c r="H312" s="18"/>
      <c r="I312" s="18"/>
      <c r="J312" s="18"/>
      <c r="K312" s="18"/>
      <c r="L312" s="18"/>
      <c r="M312" s="18"/>
      <c r="N312" s="18"/>
      <c r="O312" s="18"/>
      <c r="P312" s="18"/>
      <c r="Q312" s="18"/>
      <c r="R312" s="18"/>
      <c r="S312" s="18"/>
      <c r="T312" s="18"/>
      <c r="U312" s="18"/>
      <c r="V312" s="18"/>
      <c r="W312" s="18"/>
      <c r="X312" s="18"/>
      <c r="Y312" s="18"/>
      <c r="Z312" s="18"/>
      <c r="AA312" s="18"/>
      <c r="AB312" s="18"/>
      <c r="AC312" s="18"/>
      <c r="AD312" s="18"/>
      <c r="AE312" s="18"/>
      <c r="AF312" s="18"/>
      <c r="AG312" s="18"/>
      <c r="AH312" s="18"/>
      <c r="AI312" s="18"/>
      <c r="AJ312" s="18"/>
      <c r="AK312" s="18"/>
      <c r="AL312" s="18"/>
      <c r="AM312" s="18"/>
      <c r="AN312" s="18"/>
      <c r="AO312" s="18"/>
      <c r="AP312" s="18"/>
      <c r="AQ312" s="18"/>
      <c r="AR312" s="18"/>
      <c r="AS312" s="18"/>
      <c r="AT312" s="18"/>
      <c r="AU312" s="18"/>
      <c r="AV312" s="18"/>
      <c r="AW312" s="18"/>
      <c r="AX312" s="18"/>
      <c r="AY312" s="18"/>
      <c r="AZ312" s="18"/>
      <c r="BA312" s="18"/>
      <c r="BB312" s="18"/>
      <c r="BC312" s="18"/>
      <c r="BD312" s="18"/>
      <c r="BE312" s="18"/>
      <c r="BF312" s="18"/>
      <c r="BG312" s="18"/>
      <c r="BH312" s="18"/>
      <c r="BI312" s="18"/>
      <c r="BJ312" s="18"/>
      <c r="BK312" s="18"/>
      <c r="BL312" s="18"/>
      <c r="BM312" s="18"/>
      <c r="BN312" s="18"/>
      <c r="BO312" s="18"/>
      <c r="BP312" s="18"/>
      <c r="BQ312" s="18"/>
    </row>
    <row r="313" spans="4:69" x14ac:dyDescent="0.25">
      <c r="D313" s="127" t="s">
        <v>750</v>
      </c>
      <c r="E313" s="18"/>
      <c r="F313" s="18"/>
      <c r="G313" s="18"/>
      <c r="H313" s="18"/>
      <c r="I313" s="18"/>
      <c r="J313" s="18"/>
      <c r="K313" s="18"/>
      <c r="L313" s="18"/>
      <c r="M313" s="18"/>
      <c r="N313" s="18"/>
      <c r="O313" s="18"/>
      <c r="P313" s="18"/>
      <c r="Q313" s="18"/>
      <c r="R313" s="18"/>
      <c r="S313" s="18"/>
      <c r="T313" s="18"/>
      <c r="U313" s="18"/>
      <c r="V313" s="18"/>
      <c r="W313" s="18"/>
      <c r="X313" s="18"/>
      <c r="Y313" s="18"/>
      <c r="Z313" s="18"/>
      <c r="AA313" s="18"/>
      <c r="AB313" s="18"/>
      <c r="AC313" s="18"/>
      <c r="AD313" s="18"/>
      <c r="AE313" s="18"/>
      <c r="AF313" s="18"/>
      <c r="AG313" s="18"/>
      <c r="AH313" s="18"/>
      <c r="AI313" s="18"/>
      <c r="AJ313" s="18"/>
      <c r="AK313" s="18"/>
      <c r="AL313" s="18"/>
      <c r="AM313" s="18"/>
      <c r="AN313" s="18"/>
      <c r="AO313" s="18"/>
      <c r="AP313" s="18"/>
      <c r="AQ313" s="18"/>
      <c r="AR313" s="18"/>
      <c r="AS313" s="18"/>
      <c r="AT313" s="18"/>
      <c r="AU313" s="18"/>
      <c r="AV313" s="18"/>
      <c r="AW313" s="18"/>
      <c r="AX313" s="18"/>
      <c r="AY313" s="18"/>
      <c r="AZ313" s="18"/>
      <c r="BA313" s="18"/>
      <c r="BB313" s="18"/>
      <c r="BC313" s="18"/>
      <c r="BD313" s="18"/>
      <c r="BE313" s="18"/>
      <c r="BF313" s="18"/>
      <c r="BG313" s="18"/>
      <c r="BH313" s="18"/>
      <c r="BI313" s="18"/>
      <c r="BJ313" s="18"/>
      <c r="BK313" s="18"/>
      <c r="BL313" s="18"/>
      <c r="BM313" s="18"/>
      <c r="BN313" s="18"/>
      <c r="BO313" s="18"/>
      <c r="BP313" s="18"/>
      <c r="BQ313" s="18"/>
    </row>
    <row r="314" spans="4:69" x14ac:dyDescent="0.25">
      <c r="D314" s="127" t="s">
        <v>1588</v>
      </c>
      <c r="E314" s="18"/>
      <c r="F314" s="18"/>
      <c r="G314" s="18"/>
      <c r="H314" s="18"/>
      <c r="I314" s="18"/>
      <c r="J314" s="18"/>
      <c r="K314" s="18"/>
      <c r="L314" s="18"/>
      <c r="M314" s="18"/>
      <c r="N314" s="18"/>
      <c r="O314" s="18"/>
      <c r="P314" s="18"/>
      <c r="Q314" s="18"/>
      <c r="R314" s="18"/>
      <c r="S314" s="18"/>
      <c r="T314" s="18"/>
      <c r="U314" s="18"/>
      <c r="V314" s="18"/>
      <c r="W314" s="18"/>
      <c r="X314" s="18"/>
      <c r="Y314" s="18"/>
      <c r="Z314" s="18"/>
      <c r="AA314" s="18"/>
      <c r="AB314" s="18"/>
      <c r="AC314" s="18"/>
      <c r="AD314" s="18"/>
      <c r="AE314" s="18"/>
      <c r="AF314" s="18"/>
      <c r="AG314" s="18"/>
      <c r="AH314" s="18"/>
      <c r="AI314" s="18"/>
      <c r="AJ314" s="18"/>
      <c r="AK314" s="18"/>
      <c r="AL314" s="18"/>
      <c r="AM314" s="18"/>
      <c r="AN314" s="18"/>
      <c r="AO314" s="18"/>
      <c r="AP314" s="18"/>
      <c r="AQ314" s="18"/>
      <c r="AR314" s="18"/>
      <c r="AS314" s="18"/>
      <c r="AT314" s="18"/>
      <c r="AU314" s="18"/>
      <c r="AV314" s="18"/>
      <c r="AW314" s="18"/>
      <c r="AX314" s="18"/>
      <c r="AY314" s="18"/>
      <c r="AZ314" s="18"/>
      <c r="BA314" s="18"/>
      <c r="BB314" s="18"/>
      <c r="BC314" s="18"/>
      <c r="BD314" s="18"/>
      <c r="BE314" s="18"/>
      <c r="BF314" s="18"/>
      <c r="BG314" s="18"/>
      <c r="BH314" s="18"/>
      <c r="BI314" s="18"/>
      <c r="BJ314" s="18"/>
      <c r="BK314" s="18"/>
      <c r="BL314" s="18"/>
      <c r="BM314" s="18"/>
      <c r="BN314" s="18"/>
      <c r="BO314" s="18"/>
      <c r="BP314" s="18"/>
      <c r="BQ314" s="18"/>
    </row>
    <row r="315" spans="4:69" x14ac:dyDescent="0.25">
      <c r="D315" s="128"/>
      <c r="E315" s="18"/>
      <c r="F315" s="18"/>
      <c r="G315" s="18"/>
      <c r="H315" s="18"/>
      <c r="I315" s="18"/>
      <c r="J315" s="18"/>
      <c r="K315" s="18"/>
      <c r="L315" s="18"/>
      <c r="M315" s="18"/>
      <c r="N315" s="18"/>
      <c r="O315" s="18"/>
      <c r="P315" s="18"/>
      <c r="Q315" s="18"/>
      <c r="R315" s="18"/>
      <c r="S315" s="18"/>
      <c r="T315" s="18"/>
      <c r="U315" s="18"/>
      <c r="V315" s="18"/>
      <c r="W315" s="18"/>
      <c r="X315" s="18"/>
      <c r="Y315" s="18"/>
      <c r="Z315" s="18"/>
      <c r="AA315" s="18"/>
      <c r="AB315" s="18"/>
      <c r="AC315" s="18"/>
      <c r="AD315" s="18"/>
      <c r="AE315" s="18"/>
      <c r="AF315" s="18"/>
      <c r="AG315" s="18"/>
      <c r="AH315" s="18"/>
      <c r="AI315" s="18"/>
      <c r="AJ315" s="18"/>
      <c r="AK315" s="18"/>
      <c r="AL315" s="18"/>
      <c r="AM315" s="18"/>
      <c r="AN315" s="18"/>
      <c r="AO315" s="18"/>
      <c r="AP315" s="18"/>
      <c r="AQ315" s="18"/>
      <c r="AR315" s="18"/>
      <c r="AS315" s="18"/>
      <c r="AT315" s="18"/>
      <c r="AU315" s="18"/>
      <c r="AV315" s="18"/>
      <c r="AW315" s="18"/>
      <c r="AX315" s="18"/>
      <c r="AY315" s="18"/>
      <c r="AZ315" s="18"/>
      <c r="BA315" s="18"/>
      <c r="BB315" s="18"/>
      <c r="BC315" s="18"/>
      <c r="BD315" s="18"/>
      <c r="BE315" s="18"/>
      <c r="BF315" s="18"/>
      <c r="BG315" s="18"/>
      <c r="BH315" s="18"/>
      <c r="BI315" s="18"/>
      <c r="BJ315" s="18"/>
      <c r="BK315" s="18"/>
      <c r="BL315" s="18"/>
      <c r="BM315" s="18"/>
      <c r="BN315" s="18"/>
      <c r="BO315" s="18"/>
      <c r="BP315" s="18"/>
      <c r="BQ315" s="18"/>
    </row>
    <row r="316" spans="4:69" x14ac:dyDescent="0.25">
      <c r="D316" s="127" t="s">
        <v>788</v>
      </c>
      <c r="E316" s="18"/>
      <c r="F316" s="18"/>
      <c r="G316" s="18"/>
      <c r="H316" s="18"/>
      <c r="I316" s="18"/>
      <c r="J316" s="18"/>
      <c r="K316" s="18"/>
      <c r="L316" s="18"/>
      <c r="M316" s="18"/>
      <c r="N316" s="18"/>
      <c r="O316" s="18"/>
      <c r="P316" s="18"/>
      <c r="Q316" s="18"/>
      <c r="R316" s="18"/>
      <c r="S316" s="18"/>
      <c r="T316" s="18"/>
      <c r="U316" s="18"/>
      <c r="V316" s="18"/>
      <c r="W316" s="18"/>
      <c r="X316" s="18"/>
      <c r="Y316" s="18"/>
      <c r="Z316" s="18"/>
      <c r="AA316" s="18"/>
      <c r="AB316" s="18"/>
      <c r="AC316" s="18"/>
      <c r="AD316" s="18"/>
      <c r="AE316" s="18"/>
      <c r="AF316" s="18"/>
      <c r="AG316" s="18"/>
      <c r="AH316" s="18"/>
      <c r="AI316" s="18"/>
      <c r="AJ316" s="18"/>
      <c r="AK316" s="18"/>
      <c r="AL316" s="18"/>
      <c r="AM316" s="18"/>
      <c r="AN316" s="18"/>
      <c r="AO316" s="18"/>
      <c r="AP316" s="18"/>
      <c r="AQ316" s="18"/>
      <c r="AR316" s="18"/>
      <c r="AS316" s="18"/>
      <c r="AT316" s="18"/>
      <c r="AU316" s="18"/>
      <c r="AV316" s="18"/>
      <c r="AW316" s="18"/>
      <c r="AX316" s="18"/>
      <c r="AY316" s="18"/>
      <c r="AZ316" s="18"/>
      <c r="BA316" s="18"/>
      <c r="BB316" s="18"/>
      <c r="BC316" s="18"/>
      <c r="BD316" s="18"/>
      <c r="BE316" s="18"/>
      <c r="BF316" s="18"/>
      <c r="BG316" s="18"/>
      <c r="BH316" s="18"/>
      <c r="BI316" s="18"/>
      <c r="BJ316" s="18"/>
      <c r="BK316" s="18"/>
      <c r="BL316" s="18"/>
      <c r="BM316" s="18"/>
      <c r="BN316" s="18"/>
      <c r="BO316" s="18"/>
      <c r="BP316" s="18"/>
      <c r="BQ316" s="18"/>
    </row>
    <row r="317" spans="4:69" x14ac:dyDescent="0.25">
      <c r="D317" s="127" t="s">
        <v>1589</v>
      </c>
      <c r="E317" s="18"/>
      <c r="F317" s="18"/>
      <c r="G317" s="18"/>
      <c r="H317" s="18"/>
      <c r="I317" s="18"/>
      <c r="J317" s="18"/>
      <c r="K317" s="18"/>
      <c r="L317" s="18"/>
      <c r="M317" s="18"/>
      <c r="N317" s="18"/>
      <c r="O317" s="18"/>
      <c r="P317" s="18"/>
      <c r="Q317" s="18"/>
      <c r="R317" s="18"/>
      <c r="S317" s="18"/>
      <c r="T317" s="18"/>
      <c r="U317" s="18"/>
      <c r="V317" s="18"/>
      <c r="W317" s="18"/>
      <c r="X317" s="18"/>
      <c r="Y317" s="18"/>
      <c r="Z317" s="18"/>
      <c r="AA317" s="18"/>
      <c r="AB317" s="18"/>
      <c r="AC317" s="18"/>
      <c r="AD317" s="18"/>
      <c r="AE317" s="18"/>
      <c r="AF317" s="18"/>
      <c r="AG317" s="18"/>
      <c r="AH317" s="18"/>
      <c r="AI317" s="18"/>
      <c r="AJ317" s="18"/>
      <c r="AK317" s="18"/>
      <c r="AL317" s="18"/>
      <c r="AM317" s="18"/>
      <c r="AN317" s="18"/>
      <c r="AO317" s="18"/>
      <c r="AP317" s="18"/>
      <c r="AQ317" s="18"/>
      <c r="AR317" s="18"/>
      <c r="AS317" s="18"/>
      <c r="AT317" s="18"/>
      <c r="AU317" s="18"/>
      <c r="AV317" s="18"/>
      <c r="AW317" s="18"/>
      <c r="AX317" s="18"/>
      <c r="AY317" s="18"/>
      <c r="AZ317" s="18"/>
      <c r="BA317" s="18"/>
      <c r="BB317" s="18"/>
      <c r="BC317" s="18"/>
      <c r="BD317" s="18"/>
      <c r="BE317" s="18"/>
      <c r="BF317" s="18"/>
      <c r="BG317" s="18"/>
      <c r="BH317" s="18"/>
      <c r="BI317" s="18"/>
      <c r="BJ317" s="18"/>
      <c r="BK317" s="18"/>
      <c r="BL317" s="18"/>
      <c r="BM317" s="18"/>
      <c r="BN317" s="18"/>
      <c r="BO317" s="18"/>
      <c r="BP317" s="18"/>
      <c r="BQ317" s="18"/>
    </row>
    <row r="318" spans="4:69" x14ac:dyDescent="0.25">
      <c r="D318" s="127" t="s">
        <v>1590</v>
      </c>
      <c r="E318" s="18"/>
      <c r="F318" s="18"/>
      <c r="G318" s="18"/>
      <c r="H318" s="18"/>
      <c r="I318" s="18"/>
      <c r="J318" s="18"/>
      <c r="K318" s="18"/>
      <c r="L318" s="18"/>
      <c r="M318" s="18"/>
      <c r="N318" s="18"/>
      <c r="O318" s="18"/>
      <c r="P318" s="18"/>
      <c r="Q318" s="18"/>
      <c r="R318" s="18"/>
      <c r="S318" s="18"/>
      <c r="T318" s="18"/>
      <c r="U318" s="18"/>
      <c r="V318" s="18"/>
      <c r="W318" s="18"/>
      <c r="X318" s="18"/>
      <c r="Y318" s="18"/>
      <c r="Z318" s="18"/>
      <c r="AA318" s="18"/>
      <c r="AB318" s="18"/>
      <c r="AC318" s="18"/>
      <c r="AD318" s="18"/>
      <c r="AE318" s="18"/>
      <c r="AF318" s="18"/>
      <c r="AG318" s="18"/>
      <c r="AH318" s="18"/>
      <c r="AI318" s="18"/>
      <c r="AJ318" s="18"/>
      <c r="AK318" s="18"/>
      <c r="AL318" s="18"/>
      <c r="AM318" s="18"/>
      <c r="AN318" s="18"/>
      <c r="AO318" s="18"/>
      <c r="AP318" s="18"/>
      <c r="AQ318" s="18"/>
      <c r="AR318" s="18"/>
      <c r="AS318" s="18"/>
      <c r="AT318" s="18"/>
      <c r="AU318" s="18"/>
      <c r="AV318" s="18"/>
      <c r="AW318" s="18"/>
      <c r="AX318" s="18"/>
      <c r="AY318" s="18"/>
      <c r="AZ318" s="18"/>
      <c r="BA318" s="18"/>
      <c r="BB318" s="18"/>
      <c r="BC318" s="18"/>
      <c r="BD318" s="18"/>
      <c r="BE318" s="18"/>
      <c r="BF318" s="18"/>
      <c r="BG318" s="18"/>
      <c r="BH318" s="18"/>
      <c r="BI318" s="18"/>
      <c r="BJ318" s="18"/>
      <c r="BK318" s="18"/>
      <c r="BL318" s="18"/>
      <c r="BM318" s="18"/>
      <c r="BN318" s="18"/>
      <c r="BO318" s="18"/>
      <c r="BP318" s="18"/>
      <c r="BQ318" s="18"/>
    </row>
    <row r="319" spans="4:69" x14ac:dyDescent="0.25">
      <c r="D319" s="127" t="s">
        <v>1591</v>
      </c>
      <c r="E319" s="18"/>
      <c r="F319" s="18"/>
      <c r="G319" s="18"/>
      <c r="H319" s="18"/>
      <c r="I319" s="18"/>
      <c r="J319" s="18"/>
      <c r="K319" s="18"/>
      <c r="L319" s="18"/>
      <c r="M319" s="18"/>
      <c r="N319" s="18"/>
      <c r="O319" s="18"/>
      <c r="P319" s="18"/>
      <c r="Q319" s="18"/>
      <c r="R319" s="18"/>
      <c r="S319" s="18"/>
      <c r="T319" s="18"/>
      <c r="U319" s="18"/>
      <c r="V319" s="18"/>
      <c r="W319" s="18"/>
      <c r="X319" s="18"/>
      <c r="Y319" s="18"/>
      <c r="Z319" s="18"/>
      <c r="AA319" s="18"/>
      <c r="AB319" s="18"/>
      <c r="AC319" s="18"/>
      <c r="AD319" s="18"/>
      <c r="AE319" s="18"/>
      <c r="AF319" s="18"/>
      <c r="AG319" s="18"/>
      <c r="AH319" s="18"/>
      <c r="AI319" s="18"/>
      <c r="AJ319" s="18"/>
      <c r="AK319" s="18"/>
      <c r="AL319" s="18"/>
      <c r="AM319" s="18"/>
      <c r="AN319" s="18"/>
      <c r="AO319" s="18"/>
      <c r="AP319" s="18"/>
      <c r="AQ319" s="18"/>
      <c r="AR319" s="18"/>
      <c r="AS319" s="18"/>
      <c r="AT319" s="18"/>
      <c r="AU319" s="18"/>
      <c r="AV319" s="18"/>
      <c r="AW319" s="18"/>
      <c r="AX319" s="18"/>
      <c r="AY319" s="18"/>
      <c r="AZ319" s="18"/>
      <c r="BA319" s="18"/>
      <c r="BB319" s="18"/>
      <c r="BC319" s="18"/>
      <c r="BD319" s="18"/>
      <c r="BE319" s="18"/>
      <c r="BF319" s="18"/>
      <c r="BG319" s="18"/>
      <c r="BH319" s="18"/>
      <c r="BI319" s="18"/>
      <c r="BJ319" s="18"/>
      <c r="BK319" s="18"/>
      <c r="BL319" s="18"/>
      <c r="BM319" s="18"/>
      <c r="BN319" s="18"/>
      <c r="BO319" s="18"/>
      <c r="BP319" s="18"/>
      <c r="BQ319" s="18"/>
    </row>
    <row r="320" spans="4:69" x14ac:dyDescent="0.25">
      <c r="D320" s="127" t="s">
        <v>1594</v>
      </c>
      <c r="E320" s="18"/>
      <c r="F320" s="18"/>
      <c r="G320" s="18"/>
      <c r="H320" s="18"/>
      <c r="I320" s="18"/>
      <c r="J320" s="18"/>
      <c r="K320" s="18"/>
      <c r="L320" s="18"/>
      <c r="M320" s="18"/>
      <c r="N320" s="18"/>
      <c r="O320" s="18"/>
      <c r="P320" s="18"/>
      <c r="Q320" s="18"/>
      <c r="R320" s="18"/>
      <c r="S320" s="18"/>
      <c r="T320" s="18"/>
      <c r="U320" s="18"/>
      <c r="V320" s="18"/>
      <c r="W320" s="18"/>
      <c r="X320" s="18"/>
      <c r="Y320" s="18"/>
      <c r="Z320" s="18"/>
      <c r="AA320" s="18"/>
      <c r="AB320" s="18"/>
      <c r="AC320" s="18"/>
      <c r="AD320" s="18"/>
      <c r="AE320" s="18"/>
      <c r="AF320" s="18"/>
      <c r="AG320" s="18"/>
      <c r="AH320" s="18"/>
      <c r="AI320" s="18"/>
      <c r="AJ320" s="18"/>
      <c r="AK320" s="18"/>
      <c r="AL320" s="18"/>
      <c r="AM320" s="18"/>
      <c r="AN320" s="18"/>
      <c r="AO320" s="18"/>
      <c r="AP320" s="18"/>
      <c r="AQ320" s="18"/>
      <c r="AR320" s="18"/>
      <c r="AS320" s="18"/>
      <c r="AT320" s="18"/>
      <c r="AU320" s="18"/>
      <c r="AV320" s="18"/>
      <c r="AW320" s="18"/>
      <c r="AX320" s="18"/>
      <c r="AY320" s="18"/>
      <c r="AZ320" s="18"/>
      <c r="BA320" s="18"/>
      <c r="BB320" s="18"/>
      <c r="BC320" s="18"/>
      <c r="BD320" s="18"/>
      <c r="BE320" s="18"/>
      <c r="BF320" s="18"/>
      <c r="BG320" s="18"/>
      <c r="BH320" s="18"/>
      <c r="BI320" s="18"/>
      <c r="BJ320" s="18"/>
      <c r="BK320" s="18"/>
      <c r="BL320" s="18"/>
      <c r="BM320" s="18"/>
      <c r="BN320" s="18"/>
      <c r="BO320" s="18"/>
      <c r="BP320" s="18"/>
      <c r="BQ320" s="18"/>
    </row>
    <row r="321" spans="4:69" x14ac:dyDescent="0.25">
      <c r="D321" s="127" t="s">
        <v>1595</v>
      </c>
      <c r="E321" s="18"/>
      <c r="F321" s="18"/>
      <c r="G321" s="18"/>
      <c r="H321" s="18"/>
      <c r="I321" s="18"/>
      <c r="J321" s="18"/>
      <c r="K321" s="18"/>
      <c r="L321" s="18"/>
      <c r="M321" s="18"/>
      <c r="N321" s="18"/>
      <c r="O321" s="18"/>
      <c r="P321" s="18"/>
      <c r="Q321" s="18"/>
      <c r="R321" s="18"/>
      <c r="S321" s="18"/>
      <c r="T321" s="18"/>
      <c r="U321" s="18"/>
      <c r="V321" s="18"/>
      <c r="W321" s="18"/>
      <c r="X321" s="18"/>
      <c r="Y321" s="18"/>
      <c r="Z321" s="18"/>
      <c r="AA321" s="18"/>
      <c r="AB321" s="18"/>
      <c r="AC321" s="18"/>
      <c r="AD321" s="18"/>
      <c r="AE321" s="18"/>
      <c r="AF321" s="18"/>
      <c r="AG321" s="18"/>
      <c r="AH321" s="18"/>
      <c r="AI321" s="18"/>
      <c r="AJ321" s="18"/>
      <c r="AK321" s="18"/>
      <c r="AL321" s="18"/>
      <c r="AM321" s="18"/>
      <c r="AN321" s="18"/>
      <c r="AO321" s="18"/>
      <c r="AP321" s="18"/>
      <c r="AQ321" s="18"/>
      <c r="AR321" s="18"/>
      <c r="AS321" s="18"/>
      <c r="AT321" s="18"/>
      <c r="AU321" s="18"/>
      <c r="AV321" s="18"/>
      <c r="AW321" s="18"/>
      <c r="AX321" s="18"/>
      <c r="AY321" s="18"/>
      <c r="AZ321" s="18"/>
      <c r="BA321" s="18"/>
      <c r="BB321" s="18"/>
      <c r="BC321" s="18"/>
      <c r="BD321" s="18"/>
      <c r="BE321" s="18"/>
      <c r="BF321" s="18"/>
      <c r="BG321" s="18"/>
      <c r="BH321" s="18"/>
      <c r="BI321" s="18"/>
      <c r="BJ321" s="18"/>
      <c r="BK321" s="18"/>
      <c r="BL321" s="18"/>
      <c r="BM321" s="18"/>
      <c r="BN321" s="18"/>
      <c r="BO321" s="18"/>
      <c r="BP321" s="18"/>
      <c r="BQ321" s="18"/>
    </row>
    <row r="322" spans="4:69" x14ac:dyDescent="0.25">
      <c r="D322" s="127" t="s">
        <v>1596</v>
      </c>
      <c r="E322" s="18"/>
      <c r="F322" s="18"/>
      <c r="G322" s="18"/>
      <c r="H322" s="18"/>
      <c r="I322" s="18"/>
      <c r="J322" s="18"/>
      <c r="K322" s="18"/>
      <c r="L322" s="18"/>
      <c r="M322" s="18"/>
      <c r="N322" s="18"/>
      <c r="O322" s="18"/>
      <c r="P322" s="18"/>
      <c r="Q322" s="18"/>
      <c r="R322" s="18"/>
      <c r="S322" s="18"/>
      <c r="T322" s="18"/>
      <c r="U322" s="18"/>
      <c r="V322" s="18"/>
      <c r="W322" s="18"/>
      <c r="X322" s="18"/>
      <c r="Y322" s="18"/>
      <c r="Z322" s="18"/>
      <c r="AA322" s="18"/>
      <c r="AB322" s="18"/>
      <c r="AC322" s="18"/>
      <c r="AD322" s="18"/>
      <c r="AE322" s="18"/>
      <c r="AF322" s="18"/>
      <c r="AG322" s="18"/>
      <c r="AH322" s="18"/>
      <c r="AI322" s="18"/>
      <c r="AJ322" s="18"/>
      <c r="AK322" s="18"/>
      <c r="AL322" s="18"/>
      <c r="AM322" s="18"/>
      <c r="AN322" s="18"/>
      <c r="AO322" s="18"/>
      <c r="AP322" s="18"/>
      <c r="AQ322" s="18"/>
      <c r="AR322" s="18"/>
      <c r="AS322" s="18"/>
      <c r="AT322" s="18"/>
      <c r="AU322" s="18"/>
      <c r="AV322" s="18"/>
      <c r="AW322" s="18"/>
      <c r="AX322" s="18"/>
      <c r="AY322" s="18"/>
      <c r="AZ322" s="18"/>
      <c r="BA322" s="18"/>
      <c r="BB322" s="18"/>
      <c r="BC322" s="18"/>
      <c r="BD322" s="18"/>
      <c r="BE322" s="18"/>
      <c r="BF322" s="18"/>
      <c r="BG322" s="18"/>
      <c r="BH322" s="18"/>
      <c r="BI322" s="18"/>
      <c r="BJ322" s="18"/>
      <c r="BK322" s="18"/>
      <c r="BL322" s="18"/>
      <c r="BM322" s="18"/>
      <c r="BN322" s="18"/>
      <c r="BO322" s="18"/>
      <c r="BP322" s="18"/>
      <c r="BQ322" s="18"/>
    </row>
    <row r="323" spans="4:69" x14ac:dyDescent="0.25">
      <c r="D323" s="128" t="s">
        <v>1592</v>
      </c>
      <c r="E323" s="18"/>
      <c r="F323" s="18"/>
      <c r="G323" s="18"/>
      <c r="H323" s="18"/>
      <c r="I323" s="18"/>
      <c r="J323" s="18"/>
      <c r="K323" s="18"/>
      <c r="L323" s="18"/>
      <c r="M323" s="18"/>
      <c r="N323" s="18"/>
      <c r="O323" s="18"/>
      <c r="P323" s="18"/>
      <c r="Q323" s="18"/>
      <c r="R323" s="18"/>
      <c r="S323" s="18"/>
      <c r="T323" s="18"/>
      <c r="U323" s="18"/>
      <c r="V323" s="18"/>
      <c r="W323" s="18"/>
      <c r="X323" s="18"/>
      <c r="Y323" s="18"/>
      <c r="Z323" s="18"/>
      <c r="AA323" s="18"/>
      <c r="AB323" s="18"/>
      <c r="AC323" s="18"/>
      <c r="AD323" s="18"/>
      <c r="AE323" s="18"/>
      <c r="AF323" s="18"/>
      <c r="AG323" s="18"/>
      <c r="AH323" s="18"/>
      <c r="AI323" s="18"/>
      <c r="AJ323" s="18"/>
      <c r="AK323" s="18"/>
      <c r="AL323" s="18"/>
      <c r="AM323" s="18"/>
      <c r="AN323" s="18"/>
      <c r="AO323" s="18"/>
      <c r="AP323" s="18"/>
      <c r="AQ323" s="18"/>
      <c r="AR323" s="18"/>
      <c r="AS323" s="18"/>
      <c r="AT323" s="18"/>
      <c r="AU323" s="18"/>
      <c r="AV323" s="18"/>
      <c r="AW323" s="18"/>
      <c r="AX323" s="18"/>
      <c r="AY323" s="18"/>
      <c r="AZ323" s="18"/>
      <c r="BA323" s="18"/>
      <c r="BB323" s="18"/>
      <c r="BC323" s="18"/>
      <c r="BD323" s="18"/>
      <c r="BE323" s="18"/>
      <c r="BF323" s="18"/>
      <c r="BG323" s="18"/>
      <c r="BH323" s="18"/>
      <c r="BI323" s="18"/>
      <c r="BJ323" s="18"/>
      <c r="BK323" s="18"/>
      <c r="BL323" s="18"/>
      <c r="BM323" s="18"/>
      <c r="BN323" s="18"/>
      <c r="BO323" s="18"/>
      <c r="BP323" s="18"/>
      <c r="BQ323" s="18"/>
    </row>
    <row r="324" spans="4:69" x14ac:dyDescent="0.25">
      <c r="D324" s="127"/>
      <c r="E324" s="18"/>
      <c r="F324" s="18"/>
      <c r="G324" s="18"/>
      <c r="H324" s="18"/>
      <c r="I324" s="18"/>
      <c r="J324" s="18"/>
      <c r="K324" s="18"/>
      <c r="L324" s="18"/>
      <c r="M324" s="18"/>
      <c r="N324" s="18"/>
      <c r="O324" s="18"/>
      <c r="P324" s="18"/>
      <c r="Q324" s="18"/>
      <c r="R324" s="18"/>
      <c r="S324" s="18"/>
      <c r="T324" s="18"/>
      <c r="U324" s="18"/>
      <c r="V324" s="18"/>
      <c r="W324" s="18"/>
      <c r="X324" s="18"/>
      <c r="Y324" s="18"/>
      <c r="Z324" s="18"/>
      <c r="AA324" s="18"/>
      <c r="AB324" s="18"/>
      <c r="AC324" s="18"/>
      <c r="AD324" s="18"/>
      <c r="AE324" s="18"/>
      <c r="AF324" s="18"/>
      <c r="AG324" s="18"/>
      <c r="AH324" s="18"/>
      <c r="AI324" s="18"/>
      <c r="AJ324" s="18"/>
      <c r="AK324" s="18"/>
      <c r="AL324" s="18"/>
      <c r="AM324" s="18"/>
      <c r="AN324" s="18"/>
      <c r="AO324" s="18"/>
      <c r="AP324" s="18"/>
      <c r="AQ324" s="18"/>
      <c r="AR324" s="18"/>
      <c r="AS324" s="18"/>
      <c r="AT324" s="18"/>
      <c r="AU324" s="18"/>
      <c r="AV324" s="18"/>
      <c r="AW324" s="18"/>
      <c r="AX324" s="18"/>
      <c r="AY324" s="18"/>
      <c r="AZ324" s="18"/>
      <c r="BA324" s="18"/>
      <c r="BB324" s="18"/>
      <c r="BC324" s="18"/>
      <c r="BD324" s="18"/>
      <c r="BE324" s="18"/>
      <c r="BF324" s="18"/>
      <c r="BG324" s="18"/>
      <c r="BH324" s="18"/>
      <c r="BI324" s="18"/>
      <c r="BJ324" s="18"/>
      <c r="BK324" s="18"/>
      <c r="BL324" s="18"/>
      <c r="BM324" s="18"/>
      <c r="BN324" s="18"/>
      <c r="BO324" s="18"/>
      <c r="BP324" s="18"/>
      <c r="BQ324" s="18"/>
    </row>
    <row r="325" spans="4:69" x14ac:dyDescent="0.25">
      <c r="D325" s="127" t="s">
        <v>793</v>
      </c>
      <c r="E325" s="18"/>
      <c r="F325" s="18"/>
      <c r="G325" s="18"/>
      <c r="H325" s="18"/>
      <c r="I325" s="18"/>
      <c r="J325" s="18"/>
      <c r="K325" s="18"/>
      <c r="L325" s="18"/>
      <c r="M325" s="18"/>
      <c r="N325" s="18"/>
      <c r="O325" s="18"/>
      <c r="P325" s="18"/>
      <c r="Q325" s="18"/>
      <c r="R325" s="18"/>
      <c r="S325" s="18"/>
      <c r="T325" s="18"/>
      <c r="U325" s="18"/>
      <c r="V325" s="18"/>
      <c r="W325" s="18"/>
      <c r="X325" s="18"/>
      <c r="Y325" s="18"/>
      <c r="Z325" s="18"/>
      <c r="AA325" s="18"/>
      <c r="AB325" s="18"/>
      <c r="AC325" s="18"/>
      <c r="AD325" s="18"/>
      <c r="AE325" s="18"/>
      <c r="AF325" s="18"/>
      <c r="AG325" s="18"/>
      <c r="AH325" s="18"/>
      <c r="AI325" s="18"/>
      <c r="AJ325" s="18"/>
      <c r="AK325" s="18"/>
      <c r="AL325" s="18"/>
      <c r="AM325" s="18"/>
      <c r="AN325" s="18"/>
      <c r="AO325" s="18"/>
      <c r="AP325" s="18"/>
      <c r="AQ325" s="18"/>
      <c r="AR325" s="18"/>
      <c r="AS325" s="18"/>
      <c r="AT325" s="18"/>
      <c r="AU325" s="18"/>
      <c r="AV325" s="18"/>
      <c r="AW325" s="18"/>
      <c r="AX325" s="18"/>
      <c r="AY325" s="18"/>
      <c r="AZ325" s="18"/>
      <c r="BA325" s="18"/>
      <c r="BB325" s="18"/>
      <c r="BC325" s="18"/>
      <c r="BD325" s="18"/>
      <c r="BE325" s="18"/>
      <c r="BF325" s="18"/>
      <c r="BG325" s="18"/>
      <c r="BH325" s="18"/>
      <c r="BI325" s="18"/>
      <c r="BJ325" s="18"/>
      <c r="BK325" s="18"/>
      <c r="BL325" s="18"/>
      <c r="BM325" s="18"/>
      <c r="BN325" s="18"/>
      <c r="BO325" s="18"/>
      <c r="BP325" s="18"/>
      <c r="BQ325" s="18"/>
    </row>
    <row r="326" spans="4:69" x14ac:dyDescent="0.25">
      <c r="D326" s="127" t="s">
        <v>1593</v>
      </c>
      <c r="E326" s="18"/>
      <c r="F326" s="18"/>
      <c r="G326" s="18"/>
      <c r="H326" s="18"/>
      <c r="I326" s="18"/>
      <c r="J326" s="18"/>
      <c r="K326" s="18"/>
      <c r="L326" s="18"/>
      <c r="M326" s="18"/>
      <c r="N326" s="18"/>
      <c r="O326" s="18"/>
      <c r="P326" s="18"/>
      <c r="Q326" s="18"/>
      <c r="R326" s="18"/>
      <c r="S326" s="18"/>
      <c r="T326" s="18"/>
      <c r="U326" s="18"/>
      <c r="V326" s="18"/>
      <c r="W326" s="18"/>
      <c r="X326" s="18"/>
      <c r="Y326" s="18"/>
      <c r="Z326" s="18"/>
      <c r="AA326" s="18"/>
      <c r="AB326" s="18"/>
      <c r="AC326" s="18"/>
      <c r="AD326" s="18"/>
      <c r="AE326" s="18"/>
      <c r="AF326" s="18"/>
      <c r="AG326" s="18"/>
      <c r="AH326" s="18"/>
      <c r="AI326" s="18"/>
      <c r="AJ326" s="18"/>
      <c r="AK326" s="18"/>
      <c r="AL326" s="18"/>
      <c r="AM326" s="18"/>
      <c r="AN326" s="18"/>
      <c r="AO326" s="18"/>
      <c r="AP326" s="18"/>
      <c r="AQ326" s="18"/>
      <c r="AR326" s="18"/>
      <c r="AS326" s="18"/>
      <c r="AT326" s="18"/>
      <c r="AU326" s="18"/>
      <c r="AV326" s="18"/>
      <c r="AW326" s="18"/>
      <c r="AX326" s="18"/>
      <c r="AY326" s="18"/>
      <c r="AZ326" s="18"/>
      <c r="BA326" s="18"/>
      <c r="BB326" s="18"/>
      <c r="BC326" s="18"/>
      <c r="BD326" s="18"/>
      <c r="BE326" s="18"/>
      <c r="BF326" s="18"/>
      <c r="BG326" s="18"/>
      <c r="BH326" s="18"/>
      <c r="BI326" s="18"/>
      <c r="BJ326" s="18"/>
      <c r="BK326" s="18"/>
      <c r="BL326" s="18"/>
      <c r="BM326" s="18"/>
      <c r="BN326" s="18"/>
      <c r="BO326" s="18"/>
      <c r="BP326" s="18"/>
      <c r="BQ326" s="18"/>
    </row>
    <row r="327" spans="4:69" x14ac:dyDescent="0.25">
      <c r="D327" s="128"/>
      <c r="E327" s="18"/>
      <c r="F327" s="18"/>
      <c r="G327" s="18"/>
      <c r="H327" s="18"/>
      <c r="I327" s="18"/>
      <c r="J327" s="18"/>
      <c r="K327" s="18"/>
      <c r="L327" s="18"/>
      <c r="M327" s="18"/>
      <c r="N327" s="18"/>
      <c r="O327" s="18"/>
      <c r="P327" s="18"/>
      <c r="Q327" s="18"/>
      <c r="R327" s="18"/>
      <c r="S327" s="18"/>
      <c r="T327" s="18"/>
      <c r="U327" s="18"/>
      <c r="V327" s="18"/>
      <c r="W327" s="18"/>
      <c r="X327" s="18"/>
      <c r="Y327" s="18"/>
      <c r="Z327" s="18"/>
      <c r="AA327" s="18"/>
      <c r="AB327" s="18"/>
      <c r="AC327" s="18"/>
      <c r="AD327" s="18"/>
      <c r="AE327" s="18"/>
      <c r="AF327" s="18"/>
      <c r="AG327" s="18"/>
      <c r="AH327" s="18"/>
      <c r="AI327" s="18"/>
      <c r="AJ327" s="18"/>
      <c r="AK327" s="18"/>
      <c r="AL327" s="18"/>
      <c r="AM327" s="18"/>
      <c r="AN327" s="18"/>
      <c r="AO327" s="18"/>
      <c r="AP327" s="18"/>
      <c r="AQ327" s="18"/>
      <c r="AR327" s="18"/>
      <c r="AS327" s="18"/>
      <c r="AT327" s="18"/>
      <c r="AU327" s="18"/>
      <c r="AV327" s="18"/>
      <c r="AW327" s="18"/>
      <c r="AX327" s="18"/>
      <c r="AY327" s="18"/>
      <c r="AZ327" s="18"/>
      <c r="BA327" s="18"/>
      <c r="BB327" s="18"/>
      <c r="BC327" s="18"/>
      <c r="BD327" s="18"/>
      <c r="BE327" s="18"/>
      <c r="BF327" s="18"/>
      <c r="BG327" s="18"/>
      <c r="BH327" s="18"/>
      <c r="BI327" s="18"/>
      <c r="BJ327" s="18"/>
      <c r="BK327" s="18"/>
      <c r="BL327" s="18"/>
      <c r="BM327" s="18"/>
      <c r="BN327" s="18"/>
      <c r="BO327" s="18"/>
      <c r="BP327" s="18"/>
      <c r="BQ327" s="18"/>
    </row>
    <row r="328" spans="4:69" x14ac:dyDescent="0.25">
      <c r="D328" s="129" t="s">
        <v>737</v>
      </c>
      <c r="E328" s="18"/>
      <c r="F328" s="18"/>
      <c r="G328" s="18"/>
      <c r="H328" s="18"/>
      <c r="I328" s="18"/>
      <c r="J328" s="18"/>
      <c r="K328" s="18"/>
      <c r="L328" s="18"/>
      <c r="M328" s="18"/>
      <c r="N328" s="18"/>
      <c r="O328" s="18"/>
      <c r="P328" s="18"/>
      <c r="Q328" s="18"/>
      <c r="R328" s="18"/>
      <c r="S328" s="18"/>
      <c r="T328" s="18"/>
      <c r="U328" s="18"/>
      <c r="V328" s="18"/>
      <c r="W328" s="18"/>
      <c r="X328" s="18"/>
      <c r="Y328" s="18"/>
      <c r="Z328" s="18"/>
      <c r="AA328" s="18"/>
      <c r="AB328" s="18"/>
      <c r="AC328" s="18"/>
      <c r="AD328" s="18"/>
      <c r="AE328" s="18"/>
      <c r="AF328" s="18"/>
      <c r="AG328" s="18"/>
      <c r="AH328" s="18"/>
      <c r="AI328" s="18"/>
      <c r="AJ328" s="18"/>
      <c r="AK328" s="18"/>
      <c r="AL328" s="18"/>
      <c r="AM328" s="18"/>
      <c r="AN328" s="18"/>
      <c r="AO328" s="18"/>
      <c r="AP328" s="18"/>
      <c r="AQ328" s="18"/>
      <c r="AR328" s="18"/>
      <c r="AS328" s="18"/>
      <c r="AT328" s="18"/>
      <c r="AU328" s="18"/>
      <c r="AV328" s="18"/>
      <c r="AW328" s="18"/>
      <c r="AX328" s="18"/>
      <c r="AY328" s="18"/>
      <c r="AZ328" s="18"/>
      <c r="BA328" s="18"/>
      <c r="BB328" s="18"/>
      <c r="BC328" s="18"/>
      <c r="BD328" s="18"/>
      <c r="BE328" s="18"/>
      <c r="BF328" s="18"/>
      <c r="BG328" s="18"/>
      <c r="BH328" s="18"/>
      <c r="BI328" s="18"/>
      <c r="BJ328" s="18"/>
      <c r="BK328" s="18"/>
      <c r="BL328" s="18"/>
      <c r="BM328" s="18"/>
      <c r="BN328" s="18"/>
      <c r="BO328" s="18"/>
      <c r="BP328" s="18"/>
      <c r="BQ328" s="18"/>
    </row>
    <row r="329" spans="4:69" x14ac:dyDescent="0.25">
      <c r="D329" s="129" t="s">
        <v>738</v>
      </c>
      <c r="E329" s="18"/>
      <c r="F329" s="18"/>
      <c r="G329" s="18"/>
      <c r="H329" s="18"/>
      <c r="I329" s="18"/>
      <c r="J329" s="18"/>
      <c r="K329" s="18"/>
      <c r="L329" s="18"/>
      <c r="M329" s="18"/>
      <c r="N329" s="18"/>
      <c r="O329" s="18"/>
      <c r="P329" s="18"/>
      <c r="Q329" s="18"/>
      <c r="R329" s="18"/>
      <c r="S329" s="18"/>
      <c r="T329" s="18"/>
      <c r="U329" s="18"/>
      <c r="V329" s="18"/>
      <c r="W329" s="18"/>
      <c r="X329" s="18"/>
      <c r="Y329" s="18"/>
      <c r="Z329" s="18"/>
      <c r="AA329" s="18"/>
      <c r="AB329" s="18"/>
      <c r="AC329" s="18"/>
      <c r="AD329" s="18"/>
      <c r="AE329" s="18"/>
      <c r="AF329" s="18"/>
      <c r="AG329" s="18"/>
      <c r="AH329" s="18"/>
      <c r="AI329" s="18"/>
      <c r="AJ329" s="18"/>
      <c r="AK329" s="18"/>
      <c r="AL329" s="18"/>
      <c r="AM329" s="18"/>
      <c r="AN329" s="18"/>
      <c r="AO329" s="18"/>
      <c r="AP329" s="18"/>
      <c r="AQ329" s="18"/>
      <c r="AR329" s="18"/>
      <c r="AS329" s="18"/>
      <c r="AT329" s="18"/>
      <c r="AU329" s="18"/>
      <c r="AV329" s="18"/>
      <c r="AW329" s="18"/>
      <c r="AX329" s="18"/>
      <c r="AY329" s="18"/>
      <c r="AZ329" s="18"/>
      <c r="BA329" s="18"/>
      <c r="BB329" s="18"/>
      <c r="BC329" s="18"/>
      <c r="BD329" s="18"/>
      <c r="BE329" s="18"/>
      <c r="BF329" s="18"/>
      <c r="BG329" s="18"/>
      <c r="BH329" s="18"/>
      <c r="BI329" s="18"/>
      <c r="BJ329" s="18"/>
      <c r="BK329" s="18"/>
      <c r="BL329" s="18"/>
      <c r="BM329" s="18"/>
      <c r="BN329" s="18"/>
      <c r="BO329" s="18"/>
      <c r="BP329" s="18"/>
      <c r="BQ329" s="18"/>
    </row>
    <row r="330" spans="4:69" x14ac:dyDescent="0.25">
      <c r="D330" s="128" t="s">
        <v>751</v>
      </c>
      <c r="E330" s="18"/>
      <c r="F330" s="18"/>
      <c r="G330" s="18"/>
      <c r="H330" s="18"/>
      <c r="I330" s="18"/>
      <c r="J330" s="18"/>
      <c r="K330" s="18"/>
      <c r="L330" s="18"/>
      <c r="M330" s="18"/>
      <c r="N330" s="18"/>
      <c r="O330" s="18"/>
      <c r="P330" s="18"/>
      <c r="Q330" s="18"/>
      <c r="R330" s="18"/>
      <c r="S330" s="18"/>
      <c r="T330" s="18"/>
      <c r="U330" s="18"/>
      <c r="V330" s="18"/>
      <c r="W330" s="18"/>
      <c r="X330" s="18"/>
      <c r="Y330" s="18"/>
      <c r="Z330" s="18"/>
      <c r="AA330" s="18"/>
      <c r="AB330" s="18"/>
      <c r="AC330" s="18"/>
      <c r="AD330" s="18"/>
      <c r="AE330" s="18"/>
      <c r="AF330" s="18"/>
      <c r="AG330" s="18"/>
      <c r="AH330" s="18"/>
      <c r="AI330" s="18"/>
      <c r="AJ330" s="18"/>
      <c r="AK330" s="18"/>
      <c r="AL330" s="18"/>
      <c r="AM330" s="18"/>
      <c r="AN330" s="18"/>
      <c r="AO330" s="18"/>
      <c r="AP330" s="18"/>
      <c r="AQ330" s="18"/>
      <c r="AR330" s="18"/>
      <c r="AS330" s="18"/>
      <c r="AT330" s="18"/>
      <c r="AU330" s="18"/>
      <c r="AV330" s="18"/>
      <c r="AW330" s="18"/>
      <c r="AX330" s="18"/>
      <c r="AY330" s="18"/>
      <c r="AZ330" s="18"/>
      <c r="BA330" s="18"/>
      <c r="BB330" s="18"/>
      <c r="BC330" s="18"/>
      <c r="BD330" s="18"/>
      <c r="BE330" s="18"/>
      <c r="BF330" s="18"/>
      <c r="BG330" s="18"/>
      <c r="BH330" s="18"/>
      <c r="BI330" s="18"/>
      <c r="BJ330" s="18"/>
      <c r="BK330" s="18"/>
      <c r="BL330" s="18"/>
      <c r="BM330" s="18"/>
      <c r="BN330" s="18"/>
      <c r="BO330" s="18"/>
      <c r="BP330" s="18"/>
      <c r="BQ330" s="18"/>
    </row>
    <row r="332" spans="4:69" x14ac:dyDescent="0.25">
      <c r="D332" s="55" t="s">
        <v>1711</v>
      </c>
    </row>
    <row r="334" spans="4:69" x14ac:dyDescent="0.25">
      <c r="D334" s="52" t="s">
        <v>1825</v>
      </c>
    </row>
    <row r="346" spans="4:4" x14ac:dyDescent="0.25">
      <c r="D346" s="55" t="s">
        <v>1648</v>
      </c>
    </row>
    <row r="348" spans="4:4" x14ac:dyDescent="0.25">
      <c r="D348" s="52" t="s">
        <v>1825</v>
      </c>
    </row>
    <row r="363" spans="2:4" x14ac:dyDescent="0.25">
      <c r="B363" s="3">
        <v>0</v>
      </c>
      <c r="D363" s="55" t="s">
        <v>1597</v>
      </c>
    </row>
    <row r="364" spans="2:4" x14ac:dyDescent="0.25">
      <c r="D364" s="56" t="s">
        <v>527</v>
      </c>
    </row>
    <row r="366" spans="2:4" x14ac:dyDescent="0.25">
      <c r="D366" s="52" t="s">
        <v>40</v>
      </c>
    </row>
    <row r="367" spans="2:4" x14ac:dyDescent="0.25">
      <c r="D367" s="19" t="s">
        <v>1599</v>
      </c>
    </row>
    <row r="369" spans="4:4" x14ac:dyDescent="0.25">
      <c r="D369" s="52" t="s">
        <v>1598</v>
      </c>
    </row>
    <row r="414" spans="4:4" x14ac:dyDescent="0.25">
      <c r="D414" s="93" t="s">
        <v>1601</v>
      </c>
    </row>
    <row r="415" spans="4:4" x14ac:dyDescent="0.25">
      <c r="D415" s="93" t="s">
        <v>1600</v>
      </c>
    </row>
    <row r="416" spans="4:4" x14ac:dyDescent="0.25">
      <c r="D416" s="93" t="s">
        <v>867</v>
      </c>
    </row>
    <row r="417" spans="4:56" x14ac:dyDescent="0.25">
      <c r="D417" s="93" t="s">
        <v>1602</v>
      </c>
    </row>
    <row r="418" spans="4:56" x14ac:dyDescent="0.25">
      <c r="D418" s="93" t="s">
        <v>1603</v>
      </c>
    </row>
    <row r="420" spans="4:56" x14ac:dyDescent="0.25">
      <c r="D420" s="55" t="s">
        <v>1213</v>
      </c>
      <c r="L420" s="52" t="s">
        <v>1610</v>
      </c>
      <c r="Q420" s="52" t="s">
        <v>1611</v>
      </c>
    </row>
    <row r="421" spans="4:56" x14ac:dyDescent="0.25">
      <c r="D421" s="52" t="s">
        <v>1604</v>
      </c>
      <c r="L421" s="117" t="s">
        <v>1605</v>
      </c>
      <c r="Q421" s="130" t="s">
        <v>1608</v>
      </c>
    </row>
    <row r="422" spans="4:56" x14ac:dyDescent="0.25">
      <c r="D422" s="52" t="s">
        <v>1606</v>
      </c>
      <c r="L422" s="117" t="s">
        <v>1607</v>
      </c>
      <c r="Q422" s="130" t="s">
        <v>1609</v>
      </c>
    </row>
    <row r="424" spans="4:56" x14ac:dyDescent="0.25">
      <c r="D424" s="105" t="s">
        <v>38</v>
      </c>
      <c r="E424" s="17"/>
      <c r="F424" s="17"/>
      <c r="G424" s="17"/>
      <c r="H424" s="17"/>
      <c r="I424" s="17"/>
      <c r="J424" s="17"/>
      <c r="K424" s="17"/>
      <c r="L424" s="17"/>
      <c r="M424" s="17"/>
      <c r="N424" s="17"/>
      <c r="O424" s="17"/>
      <c r="P424" s="17"/>
      <c r="Q424" s="17"/>
      <c r="R424" s="17"/>
      <c r="S424" s="17"/>
      <c r="T424" s="17"/>
      <c r="U424" s="17"/>
      <c r="V424" s="17"/>
    </row>
    <row r="425" spans="4:56" x14ac:dyDescent="0.25">
      <c r="D425" s="105" t="s">
        <v>953</v>
      </c>
      <c r="E425" s="17"/>
      <c r="F425" s="17"/>
      <c r="G425" s="17"/>
      <c r="H425" s="17"/>
      <c r="I425" s="17"/>
      <c r="J425" s="17"/>
      <c r="K425" s="17"/>
      <c r="L425" s="17"/>
      <c r="M425" s="17"/>
      <c r="N425" s="17"/>
      <c r="O425" s="17"/>
      <c r="P425" s="17"/>
      <c r="Q425" s="17"/>
      <c r="R425" s="17"/>
      <c r="S425" s="17"/>
      <c r="T425" s="17"/>
      <c r="U425" s="17"/>
      <c r="V425" s="17"/>
    </row>
    <row r="426" spans="4:56" x14ac:dyDescent="0.25">
      <c r="D426" s="105" t="s">
        <v>1615</v>
      </c>
      <c r="E426" s="17"/>
      <c r="F426" s="17"/>
      <c r="G426" s="17"/>
      <c r="H426" s="17"/>
      <c r="I426" s="17"/>
      <c r="J426" s="17"/>
      <c r="K426" s="17"/>
      <c r="L426" s="17"/>
      <c r="M426" s="17"/>
      <c r="N426" s="17"/>
      <c r="O426" s="17"/>
      <c r="P426" s="17"/>
      <c r="Q426" s="17"/>
      <c r="R426" s="17"/>
      <c r="S426" s="17"/>
      <c r="T426" s="17"/>
      <c r="U426" s="17"/>
      <c r="V426" s="17"/>
    </row>
    <row r="427" spans="4:56" x14ac:dyDescent="0.25">
      <c r="D427" s="105" t="s">
        <v>1616</v>
      </c>
      <c r="E427" s="17"/>
      <c r="F427" s="17"/>
      <c r="G427" s="17"/>
      <c r="H427" s="17"/>
      <c r="I427" s="17"/>
      <c r="J427" s="17"/>
      <c r="K427" s="17"/>
      <c r="L427" s="17"/>
      <c r="M427" s="17"/>
      <c r="N427" s="17"/>
      <c r="O427" s="17"/>
      <c r="P427" s="17"/>
      <c r="Q427" s="17"/>
      <c r="R427" s="17"/>
      <c r="S427" s="17"/>
      <c r="T427" s="17"/>
      <c r="U427" s="17"/>
      <c r="V427" s="17"/>
    </row>
    <row r="428" spans="4:56" x14ac:dyDescent="0.25">
      <c r="D428" s="105" t="s">
        <v>1617</v>
      </c>
      <c r="E428" s="17"/>
      <c r="F428" s="17"/>
      <c r="G428" s="17"/>
      <c r="H428" s="17"/>
      <c r="I428" s="17"/>
      <c r="J428" s="17"/>
      <c r="K428" s="17"/>
      <c r="L428" s="17"/>
      <c r="M428" s="17"/>
      <c r="N428" s="17"/>
      <c r="O428" s="17"/>
      <c r="P428" s="17"/>
      <c r="Q428" s="17"/>
      <c r="R428" s="17"/>
      <c r="S428" s="17"/>
      <c r="T428" s="17"/>
      <c r="U428" s="17"/>
      <c r="V428" s="17"/>
    </row>
    <row r="429" spans="4:56" x14ac:dyDescent="0.25">
      <c r="D429" s="105" t="s">
        <v>580</v>
      </c>
      <c r="E429" s="17"/>
      <c r="F429" s="17"/>
      <c r="G429" s="17"/>
      <c r="H429" s="17"/>
      <c r="I429" s="17"/>
      <c r="J429" s="17"/>
      <c r="K429" s="17"/>
      <c r="L429" s="17"/>
      <c r="M429" s="17"/>
      <c r="N429" s="17"/>
      <c r="O429" s="17"/>
      <c r="P429" s="17"/>
      <c r="Q429" s="17"/>
      <c r="R429" s="17"/>
      <c r="S429" s="17"/>
      <c r="T429" s="17"/>
      <c r="U429" s="17"/>
      <c r="V429" s="17"/>
    </row>
    <row r="431" spans="4:56" x14ac:dyDescent="0.25">
      <c r="D431" s="105" t="s">
        <v>1623</v>
      </c>
      <c r="E431" s="17"/>
      <c r="F431" s="17"/>
      <c r="G431" s="17"/>
      <c r="H431" s="17"/>
      <c r="I431" s="17"/>
      <c r="J431" s="17"/>
      <c r="K431" s="17"/>
      <c r="L431" s="17"/>
      <c r="M431" s="17"/>
      <c r="N431" s="17"/>
      <c r="O431" s="17"/>
      <c r="P431" s="17"/>
      <c r="Q431" s="17"/>
      <c r="R431" s="17"/>
      <c r="S431" s="17"/>
      <c r="T431" s="17"/>
      <c r="U431" s="17"/>
      <c r="V431" s="17"/>
      <c r="W431" s="17"/>
      <c r="X431" s="17"/>
      <c r="Z431" s="55" t="s">
        <v>1624</v>
      </c>
      <c r="AF431" s="55" t="s">
        <v>1213</v>
      </c>
      <c r="AN431" s="55" t="s">
        <v>1625</v>
      </c>
      <c r="AU431" s="55" t="s">
        <v>1626</v>
      </c>
      <c r="BD431" s="55" t="s">
        <v>1627</v>
      </c>
    </row>
    <row r="432" spans="4:56" x14ac:dyDescent="0.25">
      <c r="D432" s="105" t="s">
        <v>543</v>
      </c>
      <c r="E432" s="17"/>
      <c r="F432" s="17"/>
      <c r="G432" s="17"/>
      <c r="H432" s="17"/>
      <c r="I432" s="17"/>
      <c r="J432" s="17"/>
      <c r="K432" s="17"/>
      <c r="L432" s="17"/>
      <c r="M432" s="17"/>
      <c r="N432" s="17"/>
      <c r="O432" s="17"/>
      <c r="P432" s="17"/>
      <c r="Q432" s="17"/>
      <c r="R432" s="17"/>
      <c r="S432" s="17"/>
      <c r="T432" s="17"/>
      <c r="U432" s="17"/>
      <c r="V432" s="17"/>
      <c r="W432" s="17"/>
      <c r="X432" s="17"/>
      <c r="Z432" s="117" t="s">
        <v>1634</v>
      </c>
      <c r="AF432" s="52" t="s">
        <v>1604</v>
      </c>
      <c r="AN432" s="117" t="s">
        <v>1630</v>
      </c>
      <c r="AU432" s="52" t="s">
        <v>1628</v>
      </c>
      <c r="BD432" s="117" t="s">
        <v>1632</v>
      </c>
    </row>
    <row r="433" spans="4:56" x14ac:dyDescent="0.25">
      <c r="D433" s="105" t="s">
        <v>1618</v>
      </c>
      <c r="E433" s="17"/>
      <c r="F433" s="17"/>
      <c r="G433" s="17"/>
      <c r="H433" s="17"/>
      <c r="I433" s="17"/>
      <c r="J433" s="17"/>
      <c r="K433" s="17"/>
      <c r="L433" s="17"/>
      <c r="M433" s="17"/>
      <c r="N433" s="17"/>
      <c r="O433" s="17"/>
      <c r="P433" s="17"/>
      <c r="Q433" s="17"/>
      <c r="R433" s="17"/>
      <c r="S433" s="17"/>
      <c r="T433" s="17"/>
      <c r="U433" s="17"/>
      <c r="V433" s="17"/>
      <c r="W433" s="17"/>
      <c r="X433" s="17"/>
      <c r="Z433" s="117" t="s">
        <v>1635</v>
      </c>
      <c r="AF433" s="52" t="s">
        <v>1606</v>
      </c>
      <c r="AN433" s="117" t="s">
        <v>1631</v>
      </c>
      <c r="AU433" s="52" t="s">
        <v>1629</v>
      </c>
      <c r="BD433" s="117" t="s">
        <v>1633</v>
      </c>
    </row>
    <row r="434" spans="4:56" x14ac:dyDescent="0.25">
      <c r="D434" s="105" t="s">
        <v>1619</v>
      </c>
      <c r="E434" s="17"/>
      <c r="F434" s="17"/>
      <c r="G434" s="17"/>
      <c r="H434" s="17"/>
      <c r="I434" s="17"/>
      <c r="J434" s="17"/>
      <c r="K434" s="17"/>
      <c r="L434" s="17"/>
      <c r="M434" s="17"/>
      <c r="N434" s="17"/>
      <c r="O434" s="17"/>
      <c r="P434" s="17"/>
      <c r="Q434" s="17"/>
      <c r="R434" s="17"/>
      <c r="S434" s="17"/>
      <c r="T434" s="17"/>
      <c r="U434" s="17"/>
      <c r="V434" s="17"/>
      <c r="W434" s="17"/>
      <c r="X434" s="17"/>
    </row>
    <row r="435" spans="4:56" x14ac:dyDescent="0.25">
      <c r="D435" s="105" t="s">
        <v>1620</v>
      </c>
      <c r="E435" s="17"/>
      <c r="F435" s="17"/>
      <c r="G435" s="17"/>
      <c r="H435" s="17"/>
      <c r="I435" s="17"/>
      <c r="J435" s="17"/>
      <c r="K435" s="17"/>
      <c r="L435" s="17"/>
      <c r="M435" s="17"/>
      <c r="N435" s="17"/>
      <c r="O435" s="17"/>
      <c r="P435" s="17"/>
      <c r="Q435" s="17"/>
      <c r="R435" s="17"/>
      <c r="S435" s="17"/>
      <c r="T435" s="17"/>
      <c r="U435" s="17"/>
      <c r="V435" s="17"/>
      <c r="W435" s="17"/>
      <c r="X435" s="17"/>
    </row>
    <row r="436" spans="4:56" x14ac:dyDescent="0.25">
      <c r="D436" s="105" t="s">
        <v>1621</v>
      </c>
      <c r="E436" s="17"/>
      <c r="F436" s="17"/>
      <c r="G436" s="17"/>
      <c r="H436" s="17"/>
      <c r="I436" s="17"/>
      <c r="J436" s="17"/>
      <c r="K436" s="17"/>
      <c r="L436" s="17"/>
      <c r="M436" s="17"/>
      <c r="N436" s="17"/>
      <c r="O436" s="17"/>
      <c r="P436" s="17"/>
      <c r="Q436" s="17"/>
      <c r="R436" s="17"/>
      <c r="S436" s="17"/>
      <c r="T436" s="17"/>
      <c r="U436" s="17"/>
      <c r="V436" s="17"/>
      <c r="W436" s="17"/>
      <c r="X436" s="17"/>
    </row>
    <row r="437" spans="4:56" x14ac:dyDescent="0.25">
      <c r="D437" s="105" t="s">
        <v>1622</v>
      </c>
      <c r="E437" s="17"/>
      <c r="F437" s="17"/>
      <c r="G437" s="17"/>
      <c r="H437" s="17"/>
      <c r="I437" s="17"/>
      <c r="J437" s="17"/>
      <c r="K437" s="17"/>
      <c r="L437" s="17"/>
      <c r="M437" s="17"/>
      <c r="N437" s="17"/>
      <c r="O437" s="17"/>
      <c r="P437" s="17"/>
      <c r="Q437" s="17"/>
      <c r="R437" s="17"/>
      <c r="S437" s="17"/>
      <c r="T437" s="17"/>
      <c r="U437" s="17"/>
      <c r="V437" s="17"/>
      <c r="W437" s="17"/>
      <c r="X437" s="17"/>
    </row>
    <row r="438" spans="4:56" x14ac:dyDescent="0.25">
      <c r="D438" s="105" t="s">
        <v>1616</v>
      </c>
      <c r="E438" s="17"/>
      <c r="F438" s="17"/>
      <c r="G438" s="17"/>
      <c r="H438" s="17"/>
      <c r="I438" s="17"/>
      <c r="J438" s="17"/>
      <c r="K438" s="17"/>
      <c r="L438" s="17"/>
      <c r="M438" s="17"/>
      <c r="N438" s="17"/>
      <c r="O438" s="17"/>
      <c r="P438" s="17"/>
      <c r="Q438" s="17"/>
      <c r="R438" s="17"/>
      <c r="S438" s="17"/>
      <c r="T438" s="17"/>
      <c r="U438" s="17"/>
      <c r="V438" s="17"/>
      <c r="W438" s="17"/>
      <c r="X438" s="17"/>
    </row>
    <row r="439" spans="4:56" x14ac:dyDescent="0.25">
      <c r="D439" s="105" t="s">
        <v>1617</v>
      </c>
      <c r="E439" s="17"/>
      <c r="F439" s="17"/>
      <c r="G439" s="17"/>
      <c r="H439" s="17"/>
      <c r="I439" s="17"/>
      <c r="J439" s="17"/>
      <c r="K439" s="17"/>
      <c r="L439" s="17"/>
      <c r="M439" s="17"/>
      <c r="N439" s="17"/>
      <c r="O439" s="17"/>
      <c r="P439" s="17"/>
      <c r="Q439" s="17"/>
      <c r="R439" s="17"/>
      <c r="S439" s="17"/>
      <c r="T439" s="17"/>
      <c r="U439" s="17"/>
      <c r="V439" s="17"/>
      <c r="W439" s="17"/>
      <c r="X439" s="17"/>
    </row>
    <row r="440" spans="4:56" x14ac:dyDescent="0.25">
      <c r="D440" s="105" t="s">
        <v>580</v>
      </c>
      <c r="E440" s="17"/>
      <c r="F440" s="17"/>
      <c r="G440" s="17"/>
      <c r="H440" s="17"/>
      <c r="I440" s="17"/>
      <c r="J440" s="17"/>
      <c r="K440" s="17"/>
      <c r="L440" s="17"/>
      <c r="M440" s="17"/>
      <c r="N440" s="17"/>
      <c r="O440" s="17"/>
      <c r="P440" s="17"/>
      <c r="Q440" s="17"/>
      <c r="R440" s="17"/>
      <c r="S440" s="17"/>
      <c r="T440" s="17"/>
      <c r="U440" s="17"/>
      <c r="V440" s="17"/>
      <c r="W440" s="17"/>
      <c r="X440" s="17"/>
    </row>
    <row r="442" spans="4:56" x14ac:dyDescent="0.25">
      <c r="D442" s="106" t="s">
        <v>748</v>
      </c>
      <c r="E442" s="18"/>
      <c r="F442" s="18"/>
      <c r="G442" s="18"/>
      <c r="H442" s="18"/>
      <c r="I442" s="18"/>
      <c r="J442" s="18"/>
      <c r="K442" s="18"/>
      <c r="L442" s="18"/>
      <c r="M442" s="18"/>
      <c r="N442" s="18"/>
      <c r="O442" s="18"/>
      <c r="P442" s="18"/>
      <c r="Q442" s="18"/>
      <c r="R442" s="18"/>
      <c r="S442" s="18"/>
      <c r="T442" s="18"/>
      <c r="U442" s="18"/>
      <c r="V442" s="18"/>
      <c r="W442" s="18"/>
      <c r="X442" s="18"/>
      <c r="Y442" s="18"/>
      <c r="Z442" s="18"/>
      <c r="AA442" s="18"/>
      <c r="AB442" s="18"/>
      <c r="AC442" s="18"/>
      <c r="AD442" s="18"/>
      <c r="AE442" s="18"/>
      <c r="AF442" s="18"/>
      <c r="AG442" s="18"/>
      <c r="AH442" s="18"/>
      <c r="AI442" s="18"/>
    </row>
    <row r="443" spans="4:56" x14ac:dyDescent="0.25">
      <c r="D443" s="106" t="s">
        <v>749</v>
      </c>
      <c r="E443" s="18"/>
      <c r="F443" s="18"/>
      <c r="G443" s="18"/>
      <c r="H443" s="18"/>
      <c r="I443" s="18"/>
      <c r="J443" s="18"/>
      <c r="K443" s="18"/>
      <c r="L443" s="18"/>
      <c r="M443" s="18"/>
      <c r="N443" s="18"/>
      <c r="O443" s="18"/>
      <c r="P443" s="18"/>
      <c r="Q443" s="18"/>
      <c r="R443" s="18"/>
      <c r="S443" s="18"/>
      <c r="T443" s="18"/>
      <c r="U443" s="18"/>
      <c r="V443" s="18"/>
      <c r="W443" s="18"/>
      <c r="X443" s="18"/>
      <c r="Y443" s="18"/>
      <c r="Z443" s="18"/>
      <c r="AA443" s="18"/>
      <c r="AB443" s="18"/>
      <c r="AC443" s="18"/>
      <c r="AD443" s="18"/>
      <c r="AE443" s="18"/>
      <c r="AF443" s="18"/>
      <c r="AG443" s="18"/>
      <c r="AH443" s="18"/>
      <c r="AI443" s="18"/>
    </row>
    <row r="444" spans="4:56" x14ac:dyDescent="0.25">
      <c r="D444" s="106"/>
      <c r="E444" s="18"/>
      <c r="F444" s="18"/>
      <c r="G444" s="18"/>
      <c r="H444" s="18"/>
      <c r="I444" s="18"/>
      <c r="J444" s="18"/>
      <c r="K444" s="18"/>
      <c r="L444" s="18"/>
      <c r="M444" s="18"/>
      <c r="N444" s="18"/>
      <c r="O444" s="18"/>
      <c r="P444" s="18"/>
      <c r="Q444" s="18"/>
      <c r="R444" s="18"/>
      <c r="S444" s="18"/>
      <c r="T444" s="18"/>
      <c r="U444" s="18"/>
      <c r="V444" s="18"/>
      <c r="W444" s="18"/>
      <c r="X444" s="18"/>
      <c r="Y444" s="18"/>
      <c r="Z444" s="18"/>
      <c r="AA444" s="18"/>
      <c r="AB444" s="18"/>
      <c r="AC444" s="18"/>
      <c r="AD444" s="18"/>
      <c r="AE444" s="18"/>
      <c r="AF444" s="18"/>
      <c r="AG444" s="18"/>
      <c r="AH444" s="18"/>
      <c r="AI444" s="18"/>
    </row>
    <row r="445" spans="4:56" x14ac:dyDescent="0.25">
      <c r="D445" s="106" t="s">
        <v>1636</v>
      </c>
      <c r="E445" s="18"/>
      <c r="F445" s="18"/>
      <c r="G445" s="18"/>
      <c r="H445" s="18"/>
      <c r="I445" s="18"/>
      <c r="J445" s="18"/>
      <c r="K445" s="18"/>
      <c r="L445" s="18"/>
      <c r="M445" s="18"/>
      <c r="N445" s="18"/>
      <c r="O445" s="18"/>
      <c r="P445" s="18"/>
      <c r="Q445" s="18"/>
      <c r="R445" s="18"/>
      <c r="S445" s="18"/>
      <c r="T445" s="18"/>
      <c r="U445" s="18"/>
      <c r="V445" s="18"/>
      <c r="W445" s="18"/>
      <c r="X445" s="18"/>
      <c r="Y445" s="18"/>
      <c r="Z445" s="18"/>
      <c r="AA445" s="18"/>
      <c r="AB445" s="18"/>
      <c r="AC445" s="18"/>
      <c r="AD445" s="18"/>
      <c r="AE445" s="18"/>
      <c r="AF445" s="18"/>
      <c r="AG445" s="18"/>
      <c r="AH445" s="18"/>
      <c r="AI445" s="18"/>
    </row>
    <row r="446" spans="4:56" x14ac:dyDescent="0.25">
      <c r="D446" s="106" t="s">
        <v>1637</v>
      </c>
      <c r="E446" s="18"/>
      <c r="F446" s="18"/>
      <c r="G446" s="18"/>
      <c r="H446" s="18"/>
      <c r="I446" s="18"/>
      <c r="J446" s="18"/>
      <c r="K446" s="18"/>
      <c r="L446" s="18"/>
      <c r="M446" s="18"/>
      <c r="N446" s="18"/>
      <c r="O446" s="18"/>
      <c r="P446" s="18"/>
      <c r="Q446" s="18"/>
      <c r="R446" s="18"/>
      <c r="S446" s="18"/>
      <c r="T446" s="18"/>
      <c r="U446" s="18"/>
      <c r="V446" s="18"/>
      <c r="W446" s="18"/>
      <c r="X446" s="18"/>
      <c r="Y446" s="18"/>
      <c r="Z446" s="18"/>
      <c r="AA446" s="18"/>
      <c r="AB446" s="18"/>
      <c r="AC446" s="18"/>
      <c r="AD446" s="18"/>
      <c r="AE446" s="18"/>
      <c r="AF446" s="18"/>
      <c r="AG446" s="18"/>
      <c r="AH446" s="18"/>
      <c r="AI446" s="18"/>
    </row>
    <row r="447" spans="4:56" x14ac:dyDescent="0.25">
      <c r="D447" s="106"/>
      <c r="E447" s="18"/>
      <c r="F447" s="18"/>
      <c r="G447" s="18"/>
      <c r="H447" s="18"/>
      <c r="I447" s="18"/>
      <c r="J447" s="18"/>
      <c r="K447" s="18"/>
      <c r="L447" s="18"/>
      <c r="M447" s="18"/>
      <c r="N447" s="18"/>
      <c r="O447" s="18"/>
      <c r="P447" s="18"/>
      <c r="Q447" s="18"/>
      <c r="R447" s="18"/>
      <c r="S447" s="18"/>
      <c r="T447" s="18"/>
      <c r="U447" s="18"/>
      <c r="V447" s="18"/>
      <c r="W447" s="18"/>
      <c r="X447" s="18"/>
      <c r="Y447" s="18"/>
      <c r="Z447" s="18"/>
      <c r="AA447" s="18"/>
      <c r="AB447" s="18"/>
      <c r="AC447" s="18"/>
      <c r="AD447" s="18"/>
      <c r="AE447" s="18"/>
      <c r="AF447" s="18"/>
      <c r="AG447" s="18"/>
      <c r="AH447" s="18"/>
      <c r="AI447" s="18"/>
    </row>
    <row r="448" spans="4:56" x14ac:dyDescent="0.25">
      <c r="D448" s="107" t="s">
        <v>737</v>
      </c>
      <c r="E448" s="18"/>
      <c r="F448" s="18"/>
      <c r="G448" s="18"/>
      <c r="H448" s="18"/>
      <c r="I448" s="18"/>
      <c r="J448" s="18"/>
      <c r="K448" s="18"/>
      <c r="L448" s="18"/>
      <c r="M448" s="18"/>
      <c r="N448" s="18"/>
      <c r="O448" s="18"/>
      <c r="P448" s="18"/>
      <c r="Q448" s="18"/>
      <c r="R448" s="18"/>
      <c r="S448" s="18"/>
      <c r="T448" s="18"/>
      <c r="U448" s="18"/>
      <c r="V448" s="18"/>
      <c r="W448" s="18"/>
      <c r="X448" s="18"/>
      <c r="Y448" s="18"/>
      <c r="Z448" s="18"/>
      <c r="AA448" s="18"/>
      <c r="AB448" s="18"/>
      <c r="AC448" s="18"/>
      <c r="AD448" s="18"/>
      <c r="AE448" s="18"/>
      <c r="AF448" s="18"/>
      <c r="AG448" s="18"/>
      <c r="AH448" s="18"/>
      <c r="AI448" s="18"/>
    </row>
    <row r="449" spans="4:35" x14ac:dyDescent="0.25">
      <c r="D449" s="107" t="s">
        <v>738</v>
      </c>
      <c r="E449" s="18"/>
      <c r="F449" s="18"/>
      <c r="G449" s="18"/>
      <c r="H449" s="18"/>
      <c r="I449" s="18"/>
      <c r="J449" s="18"/>
      <c r="K449" s="18"/>
      <c r="L449" s="18"/>
      <c r="M449" s="18"/>
      <c r="N449" s="18"/>
      <c r="O449" s="18"/>
      <c r="P449" s="18"/>
      <c r="Q449" s="18"/>
      <c r="R449" s="18"/>
      <c r="S449" s="18"/>
      <c r="T449" s="18"/>
      <c r="U449" s="18"/>
      <c r="V449" s="18"/>
      <c r="W449" s="18"/>
      <c r="X449" s="18"/>
      <c r="Y449" s="18"/>
      <c r="Z449" s="18"/>
      <c r="AA449" s="18"/>
      <c r="AB449" s="18"/>
      <c r="AC449" s="18"/>
      <c r="AD449" s="18"/>
      <c r="AE449" s="18"/>
      <c r="AF449" s="18"/>
      <c r="AG449" s="18"/>
      <c r="AH449" s="18"/>
      <c r="AI449" s="18"/>
    </row>
    <row r="450" spans="4:35" x14ac:dyDescent="0.25">
      <c r="D450" s="106" t="s">
        <v>751</v>
      </c>
      <c r="E450" s="18"/>
      <c r="F450" s="18"/>
      <c r="G450" s="18"/>
      <c r="H450" s="18"/>
      <c r="I450" s="18"/>
      <c r="J450" s="18"/>
      <c r="K450" s="18"/>
      <c r="L450" s="18"/>
      <c r="M450" s="18"/>
      <c r="N450" s="18"/>
      <c r="O450" s="18"/>
      <c r="P450" s="18"/>
      <c r="Q450" s="18"/>
      <c r="R450" s="18"/>
      <c r="S450" s="18"/>
      <c r="T450" s="18"/>
      <c r="U450" s="18"/>
      <c r="V450" s="18"/>
      <c r="W450" s="18"/>
      <c r="X450" s="18"/>
      <c r="Y450" s="18"/>
      <c r="Z450" s="18"/>
      <c r="AA450" s="18"/>
      <c r="AB450" s="18"/>
      <c r="AC450" s="18"/>
      <c r="AD450" s="18"/>
      <c r="AE450" s="18"/>
      <c r="AF450" s="18"/>
      <c r="AG450" s="18"/>
      <c r="AH450" s="18"/>
      <c r="AI450" s="18"/>
    </row>
    <row r="452" spans="4:35" x14ac:dyDescent="0.25">
      <c r="D452" s="52" t="s">
        <v>1638</v>
      </c>
    </row>
    <row r="474" spans="4:4" x14ac:dyDescent="0.25">
      <c r="D474" s="55" t="s">
        <v>1711</v>
      </c>
    </row>
    <row r="476" spans="4:4" x14ac:dyDescent="0.25">
      <c r="D476" s="52" t="s">
        <v>1712</v>
      </c>
    </row>
    <row r="493" spans="2:4" x14ac:dyDescent="0.25">
      <c r="B493" s="3">
        <v>0</v>
      </c>
      <c r="D493" s="55" t="s">
        <v>1639</v>
      </c>
    </row>
    <row r="494" spans="2:4" x14ac:dyDescent="0.25">
      <c r="D494" s="56" t="s">
        <v>43</v>
      </c>
    </row>
    <row r="495" spans="2:4" x14ac:dyDescent="0.25">
      <c r="D495" s="20" t="s">
        <v>39</v>
      </c>
    </row>
    <row r="498" spans="2:2" x14ac:dyDescent="0.25">
      <c r="B498" s="53">
        <v>0</v>
      </c>
    </row>
  </sheetData>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A35EE-BC74-4C2E-8C03-AD4FC1DB55B8}">
  <sheetPr codeName="Sheet51"/>
  <dimension ref="A1:H11"/>
  <sheetViews>
    <sheetView showRuler="0" zoomScaleNormal="100" workbookViewId="0">
      <selection activeCell="H8" sqref="H8"/>
    </sheetView>
  </sheetViews>
  <sheetFormatPr defaultColWidth="2.85546875" defaultRowHeight="15" x14ac:dyDescent="0.25"/>
  <cols>
    <col min="1" max="1" width="9" style="123" bestFit="1" customWidth="1"/>
    <col min="2" max="2" width="53.42578125" style="123" bestFit="1" customWidth="1"/>
    <col min="3" max="3" width="17.85546875" style="123" bestFit="1" customWidth="1"/>
    <col min="4" max="4" width="15.85546875" style="123" bestFit="1" customWidth="1"/>
    <col min="5" max="5" width="16.7109375" style="123" bestFit="1" customWidth="1"/>
    <col min="6" max="6" width="15.28515625" style="123" bestFit="1" customWidth="1"/>
    <col min="7" max="7" width="7.5703125" style="123" bestFit="1" customWidth="1"/>
    <col min="8" max="8" width="10.140625" style="123" bestFit="1" customWidth="1"/>
    <col min="9" max="16384" width="2.85546875" style="123"/>
  </cols>
  <sheetData>
    <row r="1" spans="1:8" ht="18.75" x14ac:dyDescent="0.25">
      <c r="A1" s="163" t="s">
        <v>1563</v>
      </c>
      <c r="B1" s="164"/>
      <c r="C1" s="164"/>
      <c r="D1" s="164"/>
      <c r="E1" s="164"/>
      <c r="F1" s="164"/>
      <c r="G1" s="164"/>
      <c r="H1" s="164"/>
    </row>
    <row r="2" spans="1:8" x14ac:dyDescent="0.25">
      <c r="A2" s="165" t="s">
        <v>1562</v>
      </c>
      <c r="B2" s="164"/>
      <c r="C2" s="164"/>
      <c r="D2" s="164"/>
      <c r="E2" s="164"/>
      <c r="F2" s="164"/>
      <c r="G2" s="164"/>
      <c r="H2" s="164"/>
    </row>
    <row r="4" spans="1:8" ht="30" x14ac:dyDescent="0.25">
      <c r="A4" s="113" t="s">
        <v>36</v>
      </c>
      <c r="B4" s="113" t="s">
        <v>35</v>
      </c>
      <c r="C4" s="113" t="s">
        <v>34</v>
      </c>
      <c r="D4" s="113" t="s">
        <v>33</v>
      </c>
      <c r="E4" s="113" t="s">
        <v>317</v>
      </c>
      <c r="F4" s="113" t="s">
        <v>32</v>
      </c>
      <c r="G4" s="113" t="s">
        <v>31</v>
      </c>
      <c r="H4" s="113" t="s">
        <v>30</v>
      </c>
    </row>
    <row r="5" spans="1:8" ht="30" x14ac:dyDescent="0.25">
      <c r="A5" s="91" t="s">
        <v>1561</v>
      </c>
      <c r="B5" s="91" t="s">
        <v>1560</v>
      </c>
      <c r="C5" s="91" t="s">
        <v>1559</v>
      </c>
      <c r="D5" s="91" t="s">
        <v>1558</v>
      </c>
      <c r="E5" s="91" t="s">
        <v>1557</v>
      </c>
      <c r="F5" s="91" t="s">
        <v>25</v>
      </c>
      <c r="G5" s="91" t="s">
        <v>20</v>
      </c>
      <c r="H5" s="91" t="s">
        <v>1556</v>
      </c>
    </row>
    <row r="6" spans="1:8" ht="30" x14ac:dyDescent="0.25">
      <c r="A6" s="91" t="s">
        <v>1555</v>
      </c>
      <c r="B6" s="91" t="s">
        <v>1554</v>
      </c>
      <c r="C6" s="91" t="s">
        <v>762</v>
      </c>
      <c r="D6" s="91" t="s">
        <v>1553</v>
      </c>
      <c r="E6" s="91" t="s">
        <v>1549</v>
      </c>
      <c r="F6" s="91" t="s">
        <v>25</v>
      </c>
      <c r="G6" s="91" t="s">
        <v>20</v>
      </c>
      <c r="H6" s="91" t="s">
        <v>328</v>
      </c>
    </row>
    <row r="7" spans="1:8" ht="30" x14ac:dyDescent="0.25">
      <c r="A7" s="84" t="s">
        <v>1552</v>
      </c>
      <c r="B7" s="84" t="s">
        <v>1551</v>
      </c>
      <c r="C7" s="84" t="s">
        <v>137</v>
      </c>
      <c r="D7" s="84" t="s">
        <v>1550</v>
      </c>
      <c r="E7" s="84" t="s">
        <v>1549</v>
      </c>
      <c r="F7" s="84" t="s">
        <v>25</v>
      </c>
      <c r="G7" s="84" t="s">
        <v>20</v>
      </c>
      <c r="H7" s="84" t="s">
        <v>637</v>
      </c>
    </row>
    <row r="8" spans="1:8" ht="30" x14ac:dyDescent="0.25">
      <c r="A8" s="82" t="s">
        <v>1463</v>
      </c>
      <c r="B8" s="82" t="s">
        <v>1464</v>
      </c>
      <c r="C8" s="82" t="s">
        <v>330</v>
      </c>
      <c r="D8" s="82" t="s">
        <v>1508</v>
      </c>
      <c r="E8" s="82" t="s">
        <v>1549</v>
      </c>
      <c r="F8" s="82" t="s">
        <v>25</v>
      </c>
      <c r="G8" s="82" t="s">
        <v>20</v>
      </c>
      <c r="H8" s="82" t="s">
        <v>45</v>
      </c>
    </row>
    <row r="9" spans="1:8" ht="30" x14ac:dyDescent="0.25">
      <c r="A9" s="84" t="s">
        <v>1548</v>
      </c>
      <c r="B9" s="84" t="s">
        <v>1547</v>
      </c>
      <c r="C9" s="84" t="s">
        <v>330</v>
      </c>
      <c r="D9" s="84" t="s">
        <v>1546</v>
      </c>
      <c r="E9" s="84" t="s">
        <v>1545</v>
      </c>
      <c r="F9" s="84" t="s">
        <v>25</v>
      </c>
      <c r="G9" s="84" t="s">
        <v>20</v>
      </c>
      <c r="H9" s="84" t="s">
        <v>637</v>
      </c>
    </row>
    <row r="10" spans="1:8" ht="45" x14ac:dyDescent="0.25">
      <c r="A10" s="91" t="s">
        <v>1544</v>
      </c>
      <c r="B10" s="91" t="s">
        <v>1543</v>
      </c>
      <c r="C10" s="91" t="s">
        <v>330</v>
      </c>
      <c r="D10" s="91" t="s">
        <v>1542</v>
      </c>
      <c r="E10" s="91" t="s">
        <v>1541</v>
      </c>
      <c r="F10" s="91" t="s">
        <v>25</v>
      </c>
      <c r="G10" s="91" t="s">
        <v>20</v>
      </c>
      <c r="H10" s="91" t="s">
        <v>328</v>
      </c>
    </row>
    <row r="11" spans="1:8" ht="30" x14ac:dyDescent="0.25">
      <c r="A11" s="84" t="s">
        <v>1535</v>
      </c>
      <c r="B11" s="84" t="s">
        <v>1540</v>
      </c>
      <c r="C11" s="84" t="s">
        <v>1539</v>
      </c>
      <c r="D11" s="84" t="s">
        <v>1538</v>
      </c>
      <c r="E11" s="84" t="s">
        <v>1537</v>
      </c>
      <c r="F11" s="84" t="s">
        <v>25</v>
      </c>
      <c r="G11" s="84" t="s">
        <v>20</v>
      </c>
      <c r="H11" s="84"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Affected User Is Me</oddHeader>
    <oddFooter>&amp;L&amp;BMon, 28 Mar 2022 11:29, Aryo Budi Dwi Prasetyo&amp;RPage &amp;P of &amp;N</oddFooter>
  </headerFooter>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3D6287-2543-4649-8732-AD51F5542C3D}">
  <sheetPr codeName="Sheet52"/>
  <dimension ref="B2:BJ1206"/>
  <sheetViews>
    <sheetView topLeftCell="D530" zoomScaleNormal="100" workbookViewId="0">
      <selection activeCell="D547" sqref="D547"/>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1711</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1232</v>
      </c>
    </row>
    <row r="16" spans="2:4" x14ac:dyDescent="0.25">
      <c r="D16" s="56" t="s">
        <v>5</v>
      </c>
    </row>
    <row r="19" spans="2:4" x14ac:dyDescent="0.25">
      <c r="B19" s="54">
        <v>0</v>
      </c>
      <c r="D19" s="55" t="s">
        <v>1247</v>
      </c>
    </row>
    <row r="20" spans="2:4" x14ac:dyDescent="0.25">
      <c r="D20" s="56" t="s">
        <v>43</v>
      </c>
    </row>
    <row r="22" spans="2:4" x14ac:dyDescent="0.25">
      <c r="D22" s="52" t="s">
        <v>40</v>
      </c>
    </row>
    <row r="23" spans="2:4" x14ac:dyDescent="0.25">
      <c r="D23" s="19" t="s">
        <v>1748</v>
      </c>
    </row>
    <row r="25" spans="2:4" x14ac:dyDescent="0.25">
      <c r="D25" s="52" t="s">
        <v>1248</v>
      </c>
    </row>
    <row r="58" spans="4:4" x14ac:dyDescent="0.25">
      <c r="D58" s="52" t="s">
        <v>1213</v>
      </c>
    </row>
    <row r="59" spans="4:4" x14ac:dyDescent="0.25">
      <c r="D59" s="55" t="s">
        <v>1249</v>
      </c>
    </row>
    <row r="94" spans="4:4" x14ac:dyDescent="0.25">
      <c r="D94" s="52" t="s">
        <v>1250</v>
      </c>
    </row>
    <row r="121" spans="4:4" x14ac:dyDescent="0.25">
      <c r="D121" s="55" t="s">
        <v>1358</v>
      </c>
    </row>
    <row r="123" spans="4:4" x14ac:dyDescent="0.25">
      <c r="D123" s="52" t="s">
        <v>1250</v>
      </c>
    </row>
    <row r="138" spans="4:4" x14ac:dyDescent="0.25">
      <c r="D138" s="55" t="s">
        <v>1447</v>
      </c>
    </row>
    <row r="140" spans="4:4" x14ac:dyDescent="0.25">
      <c r="D140" s="52" t="s">
        <v>1250</v>
      </c>
    </row>
    <row r="183" spans="4:4" x14ac:dyDescent="0.25">
      <c r="D183" s="55" t="s">
        <v>1449</v>
      </c>
    </row>
    <row r="185" spans="4:4" x14ac:dyDescent="0.25">
      <c r="D185" s="52" t="s">
        <v>1250</v>
      </c>
    </row>
    <row r="213" spans="4:19" x14ac:dyDescent="0.25">
      <c r="D213" s="55" t="s">
        <v>1449</v>
      </c>
    </row>
    <row r="215" spans="4:19" x14ac:dyDescent="0.25">
      <c r="D215" s="105" t="s">
        <v>1329</v>
      </c>
      <c r="E215" s="17"/>
      <c r="F215" s="17"/>
      <c r="G215" s="17"/>
      <c r="H215" s="17"/>
      <c r="I215" s="17"/>
      <c r="J215" s="17"/>
      <c r="K215" s="17"/>
      <c r="L215" s="17"/>
      <c r="M215" s="17"/>
      <c r="N215" s="17"/>
      <c r="O215" s="17"/>
      <c r="P215" s="17"/>
      <c r="Q215" s="17"/>
      <c r="R215" s="17"/>
      <c r="S215" s="17"/>
    </row>
    <row r="216" spans="4:19" x14ac:dyDescent="0.25">
      <c r="D216" s="105" t="s">
        <v>953</v>
      </c>
      <c r="E216" s="17"/>
      <c r="F216" s="17"/>
      <c r="G216" s="17"/>
      <c r="H216" s="17"/>
      <c r="I216" s="17"/>
      <c r="J216" s="17"/>
      <c r="K216" s="17"/>
      <c r="L216" s="17"/>
      <c r="M216" s="17"/>
      <c r="N216" s="17"/>
      <c r="O216" s="17"/>
      <c r="P216" s="17"/>
      <c r="Q216" s="17"/>
      <c r="R216" s="17"/>
      <c r="S216" s="17"/>
    </row>
    <row r="217" spans="4:19" x14ac:dyDescent="0.25">
      <c r="D217" s="105" t="s">
        <v>1612</v>
      </c>
      <c r="E217" s="17"/>
      <c r="F217" s="17"/>
      <c r="G217" s="17"/>
      <c r="H217" s="17"/>
      <c r="I217" s="17"/>
      <c r="J217" s="17"/>
      <c r="K217" s="17"/>
      <c r="L217" s="17"/>
      <c r="M217" s="17"/>
      <c r="N217" s="17"/>
      <c r="O217" s="17"/>
      <c r="P217" s="17"/>
      <c r="Q217" s="17"/>
      <c r="R217" s="17"/>
      <c r="S217" s="17"/>
    </row>
    <row r="218" spans="4:19" x14ac:dyDescent="0.25">
      <c r="D218" s="105" t="s">
        <v>1613</v>
      </c>
      <c r="E218" s="17"/>
      <c r="F218" s="17"/>
      <c r="G218" s="17"/>
      <c r="H218" s="17"/>
      <c r="I218" s="17"/>
      <c r="J218" s="17"/>
      <c r="K218" s="17"/>
      <c r="L218" s="17"/>
      <c r="M218" s="17"/>
      <c r="N218" s="17"/>
      <c r="O218" s="17"/>
      <c r="P218" s="17"/>
      <c r="Q218" s="17"/>
      <c r="R218" s="17"/>
      <c r="S218" s="17"/>
    </row>
    <row r="219" spans="4:19" x14ac:dyDescent="0.25">
      <c r="D219" s="105" t="s">
        <v>1614</v>
      </c>
      <c r="E219" s="17"/>
      <c r="F219" s="17"/>
      <c r="G219" s="17"/>
      <c r="H219" s="17"/>
      <c r="I219" s="17"/>
      <c r="J219" s="17"/>
      <c r="K219" s="17"/>
      <c r="L219" s="17"/>
      <c r="M219" s="17"/>
      <c r="N219" s="17"/>
      <c r="O219" s="17"/>
      <c r="P219" s="17"/>
      <c r="Q219" s="17"/>
      <c r="R219" s="17"/>
      <c r="S219" s="17"/>
    </row>
    <row r="233" spans="4:19" x14ac:dyDescent="0.25">
      <c r="D233" s="55" t="s">
        <v>1711</v>
      </c>
    </row>
    <row r="235" spans="4:19" x14ac:dyDescent="0.25">
      <c r="D235" s="105" t="s">
        <v>1329</v>
      </c>
      <c r="E235" s="17"/>
      <c r="F235" s="17"/>
      <c r="G235" s="17"/>
      <c r="H235" s="17"/>
      <c r="I235" s="17"/>
      <c r="J235" s="17"/>
      <c r="K235" s="17"/>
      <c r="L235" s="17"/>
      <c r="M235" s="17"/>
      <c r="N235" s="17"/>
      <c r="O235" s="17"/>
      <c r="P235" s="17"/>
      <c r="Q235" s="17"/>
      <c r="R235" s="17"/>
      <c r="S235" s="17"/>
    </row>
    <row r="236" spans="4:19" x14ac:dyDescent="0.25">
      <c r="D236" s="105" t="s">
        <v>953</v>
      </c>
      <c r="E236" s="17"/>
      <c r="F236" s="17"/>
      <c r="G236" s="17"/>
      <c r="H236" s="17"/>
      <c r="I236" s="17"/>
      <c r="J236" s="17"/>
      <c r="K236" s="17"/>
      <c r="L236" s="17"/>
      <c r="M236" s="17"/>
      <c r="N236" s="17"/>
      <c r="O236" s="17"/>
      <c r="P236" s="17"/>
      <c r="Q236" s="17"/>
      <c r="R236" s="17"/>
      <c r="S236" s="17"/>
    </row>
    <row r="237" spans="4:19" x14ac:dyDescent="0.25">
      <c r="D237" s="105" t="s">
        <v>1612</v>
      </c>
      <c r="E237" s="17"/>
      <c r="F237" s="17"/>
      <c r="G237" s="17"/>
      <c r="H237" s="17"/>
      <c r="I237" s="17"/>
      <c r="J237" s="17"/>
      <c r="K237" s="17"/>
      <c r="L237" s="17"/>
      <c r="M237" s="17"/>
      <c r="N237" s="17"/>
      <c r="O237" s="17"/>
      <c r="P237" s="17"/>
      <c r="Q237" s="17"/>
      <c r="R237" s="17"/>
      <c r="S237" s="17"/>
    </row>
    <row r="238" spans="4:19" x14ac:dyDescent="0.25">
      <c r="D238" s="105" t="s">
        <v>1613</v>
      </c>
      <c r="E238" s="17"/>
      <c r="F238" s="17"/>
      <c r="G238" s="17"/>
      <c r="H238" s="17"/>
      <c r="I238" s="17"/>
      <c r="J238" s="17"/>
      <c r="K238" s="17"/>
      <c r="L238" s="17"/>
      <c r="M238" s="17"/>
      <c r="N238" s="17"/>
      <c r="O238" s="17"/>
      <c r="P238" s="17"/>
      <c r="Q238" s="17"/>
      <c r="R238" s="17"/>
      <c r="S238" s="17"/>
    </row>
    <row r="239" spans="4:19" x14ac:dyDescent="0.25">
      <c r="D239" s="105" t="s">
        <v>1713</v>
      </c>
      <c r="E239" s="17"/>
      <c r="F239" s="17"/>
      <c r="G239" s="17"/>
      <c r="H239" s="17"/>
      <c r="I239" s="17"/>
      <c r="J239" s="17"/>
      <c r="K239" s="17"/>
      <c r="L239" s="17"/>
      <c r="M239" s="17"/>
      <c r="N239" s="17"/>
      <c r="O239" s="17"/>
      <c r="P239" s="17"/>
      <c r="Q239" s="17"/>
      <c r="R239" s="17"/>
      <c r="S239" s="17"/>
    </row>
    <row r="240" spans="4:19" x14ac:dyDescent="0.25">
      <c r="D240" s="105" t="s">
        <v>1714</v>
      </c>
      <c r="E240" s="17"/>
      <c r="F240" s="17"/>
      <c r="G240" s="17"/>
      <c r="H240" s="17"/>
      <c r="I240" s="17"/>
      <c r="J240" s="17"/>
      <c r="K240" s="17"/>
      <c r="L240" s="17"/>
      <c r="M240" s="17"/>
      <c r="N240" s="17"/>
      <c r="O240" s="17"/>
      <c r="P240" s="17"/>
      <c r="Q240" s="17"/>
      <c r="R240" s="17"/>
      <c r="S240" s="17"/>
    </row>
    <row r="242" spans="4:23" x14ac:dyDescent="0.25">
      <c r="D242" s="105" t="s">
        <v>38</v>
      </c>
      <c r="E242" s="17"/>
      <c r="F242" s="17"/>
      <c r="G242" s="17"/>
      <c r="H242" s="17"/>
      <c r="I242" s="17"/>
      <c r="J242" s="17"/>
      <c r="K242" s="17"/>
      <c r="L242" s="17"/>
      <c r="M242" s="17"/>
      <c r="N242" s="17"/>
      <c r="O242" s="17"/>
      <c r="P242" s="17"/>
      <c r="Q242" s="17"/>
      <c r="R242" s="17"/>
      <c r="S242" s="17"/>
      <c r="T242" s="17"/>
      <c r="U242" s="17"/>
      <c r="V242" s="17"/>
    </row>
    <row r="243" spans="4:23" x14ac:dyDescent="0.25">
      <c r="D243" s="105" t="s">
        <v>1715</v>
      </c>
      <c r="E243" s="17"/>
      <c r="F243" s="17"/>
      <c r="G243" s="17"/>
      <c r="H243" s="17"/>
      <c r="I243" s="17"/>
      <c r="J243" s="17"/>
      <c r="K243" s="17"/>
      <c r="L243" s="17"/>
      <c r="M243" s="17"/>
      <c r="N243" s="17"/>
      <c r="O243" s="17"/>
      <c r="P243" s="17"/>
      <c r="Q243" s="17"/>
      <c r="R243" s="17"/>
      <c r="S243" s="17"/>
      <c r="T243" s="17"/>
      <c r="U243" s="17"/>
      <c r="V243" s="17"/>
    </row>
    <row r="244" spans="4:23" x14ac:dyDescent="0.25">
      <c r="D244" s="105" t="s">
        <v>1716</v>
      </c>
      <c r="E244" s="17"/>
      <c r="F244" s="17"/>
      <c r="G244" s="17"/>
      <c r="H244" s="17"/>
      <c r="I244" s="17"/>
      <c r="J244" s="17"/>
      <c r="K244" s="17"/>
      <c r="L244" s="17"/>
      <c r="M244" s="17"/>
      <c r="N244" s="17"/>
      <c r="O244" s="17"/>
      <c r="P244" s="17"/>
      <c r="Q244" s="17"/>
      <c r="R244" s="17"/>
      <c r="S244" s="17"/>
      <c r="T244" s="17"/>
      <c r="U244" s="17"/>
      <c r="V244" s="17"/>
    </row>
    <row r="245" spans="4:23" x14ac:dyDescent="0.25">
      <c r="D245" s="105" t="s">
        <v>1717</v>
      </c>
      <c r="E245" s="17"/>
      <c r="F245" s="17"/>
      <c r="G245" s="17"/>
      <c r="H245" s="17"/>
      <c r="I245" s="17"/>
      <c r="J245" s="17"/>
      <c r="K245" s="17"/>
      <c r="L245" s="17"/>
      <c r="M245" s="17"/>
      <c r="N245" s="17"/>
      <c r="O245" s="17"/>
      <c r="P245" s="17"/>
      <c r="Q245" s="17"/>
      <c r="R245" s="17"/>
      <c r="S245" s="17"/>
      <c r="T245" s="17"/>
      <c r="U245" s="17"/>
      <c r="V245" s="17"/>
    </row>
    <row r="246" spans="4:23" x14ac:dyDescent="0.25">
      <c r="D246" s="105" t="s">
        <v>1718</v>
      </c>
      <c r="E246" s="17"/>
      <c r="F246" s="17"/>
      <c r="G246" s="17"/>
      <c r="H246" s="17"/>
      <c r="I246" s="17"/>
      <c r="J246" s="17"/>
      <c r="K246" s="17"/>
      <c r="L246" s="17"/>
      <c r="M246" s="17"/>
      <c r="N246" s="17"/>
      <c r="O246" s="17"/>
      <c r="P246" s="17"/>
      <c r="Q246" s="17"/>
      <c r="R246" s="17"/>
      <c r="S246" s="17"/>
      <c r="T246" s="17"/>
      <c r="U246" s="17"/>
      <c r="V246" s="17"/>
    </row>
    <row r="247" spans="4:23" x14ac:dyDescent="0.25">
      <c r="D247" s="105" t="s">
        <v>1719</v>
      </c>
      <c r="E247" s="17"/>
      <c r="F247" s="17"/>
      <c r="G247" s="17"/>
      <c r="H247" s="17"/>
      <c r="I247" s="17"/>
      <c r="J247" s="17"/>
      <c r="K247" s="17"/>
      <c r="L247" s="17"/>
      <c r="M247" s="17"/>
      <c r="N247" s="17"/>
      <c r="O247" s="17"/>
      <c r="P247" s="17"/>
      <c r="Q247" s="17"/>
      <c r="R247" s="17"/>
      <c r="S247" s="17"/>
      <c r="T247" s="17"/>
      <c r="U247" s="17"/>
      <c r="V247" s="17"/>
    </row>
    <row r="250" spans="4:23" x14ac:dyDescent="0.25">
      <c r="D250" s="106" t="s">
        <v>749</v>
      </c>
      <c r="E250" s="18"/>
      <c r="F250" s="18"/>
      <c r="G250" s="18"/>
      <c r="H250" s="18"/>
      <c r="I250" s="18"/>
      <c r="J250" s="18"/>
      <c r="K250" s="18"/>
      <c r="L250" s="18"/>
      <c r="M250" s="18"/>
      <c r="N250" s="18"/>
      <c r="O250" s="18"/>
      <c r="P250" s="18"/>
      <c r="Q250" s="18"/>
      <c r="R250" s="18"/>
      <c r="S250" s="18"/>
      <c r="T250" s="18"/>
      <c r="U250" s="18"/>
      <c r="V250" s="18"/>
      <c r="W250" s="18"/>
    </row>
    <row r="251" spans="4:23" x14ac:dyDescent="0.25">
      <c r="D251" s="106"/>
      <c r="E251" s="18"/>
      <c r="F251" s="18"/>
      <c r="G251" s="18"/>
      <c r="H251" s="18"/>
      <c r="I251" s="18"/>
      <c r="J251" s="18"/>
      <c r="K251" s="18"/>
      <c r="L251" s="18"/>
      <c r="M251" s="18"/>
      <c r="N251" s="18"/>
      <c r="O251" s="18"/>
      <c r="P251" s="18"/>
      <c r="Q251" s="18"/>
      <c r="R251" s="18"/>
      <c r="S251" s="18"/>
      <c r="T251" s="18"/>
      <c r="U251" s="18"/>
      <c r="V251" s="18"/>
      <c r="W251" s="18"/>
    </row>
    <row r="252" spans="4:23" x14ac:dyDescent="0.25">
      <c r="D252" s="106" t="s">
        <v>1720</v>
      </c>
      <c r="E252" s="18"/>
      <c r="F252" s="18"/>
      <c r="G252" s="18"/>
      <c r="H252" s="18"/>
      <c r="I252" s="18"/>
      <c r="J252" s="18"/>
      <c r="K252" s="18"/>
      <c r="L252" s="18"/>
      <c r="M252" s="18"/>
      <c r="N252" s="18"/>
      <c r="O252" s="18"/>
      <c r="P252" s="18"/>
      <c r="Q252" s="18"/>
      <c r="R252" s="18"/>
      <c r="S252" s="18"/>
      <c r="T252" s="18"/>
      <c r="U252" s="18"/>
      <c r="V252" s="18"/>
      <c r="W252" s="18"/>
    </row>
    <row r="253" spans="4:23" x14ac:dyDescent="0.25">
      <c r="D253" s="106" t="s">
        <v>1721</v>
      </c>
      <c r="E253" s="18"/>
      <c r="F253" s="18"/>
      <c r="G253" s="18"/>
      <c r="H253" s="18"/>
      <c r="I253" s="18"/>
      <c r="J253" s="18"/>
      <c r="K253" s="18"/>
      <c r="L253" s="18"/>
      <c r="M253" s="18"/>
      <c r="N253" s="18"/>
      <c r="O253" s="18"/>
      <c r="P253" s="18"/>
      <c r="Q253" s="18"/>
      <c r="R253" s="18"/>
      <c r="S253" s="18"/>
      <c r="T253" s="18"/>
      <c r="U253" s="18"/>
      <c r="V253" s="18"/>
      <c r="W253" s="18"/>
    </row>
    <row r="254" spans="4:23" x14ac:dyDescent="0.25">
      <c r="D254" s="106" t="s">
        <v>1722</v>
      </c>
      <c r="E254" s="18"/>
      <c r="F254" s="18"/>
      <c r="G254" s="18"/>
      <c r="H254" s="18"/>
      <c r="I254" s="18"/>
      <c r="J254" s="18"/>
      <c r="K254" s="18"/>
      <c r="L254" s="18"/>
      <c r="M254" s="18"/>
      <c r="N254" s="18"/>
      <c r="O254" s="18"/>
      <c r="P254" s="18"/>
      <c r="Q254" s="18"/>
      <c r="R254" s="18"/>
      <c r="S254" s="18"/>
      <c r="T254" s="18"/>
      <c r="U254" s="18"/>
      <c r="V254" s="18"/>
      <c r="W254" s="18"/>
    </row>
    <row r="255" spans="4:23" x14ac:dyDescent="0.25">
      <c r="D255" s="106" t="s">
        <v>1723</v>
      </c>
      <c r="E255" s="18"/>
      <c r="F255" s="18"/>
      <c r="G255" s="18"/>
      <c r="H255" s="18"/>
      <c r="I255" s="18"/>
      <c r="J255" s="18"/>
      <c r="K255" s="18"/>
      <c r="L255" s="18"/>
      <c r="M255" s="18"/>
      <c r="N255" s="18"/>
      <c r="O255" s="18"/>
      <c r="P255" s="18"/>
      <c r="Q255" s="18"/>
      <c r="R255" s="18"/>
      <c r="S255" s="18"/>
      <c r="T255" s="18"/>
      <c r="U255" s="18"/>
      <c r="V255" s="18"/>
      <c r="W255" s="18"/>
    </row>
    <row r="256" spans="4:23" x14ac:dyDescent="0.25">
      <c r="D256" s="106" t="s">
        <v>1724</v>
      </c>
      <c r="E256" s="18"/>
      <c r="F256" s="18"/>
      <c r="G256" s="18"/>
      <c r="H256" s="18"/>
      <c r="I256" s="18"/>
      <c r="J256" s="18"/>
      <c r="K256" s="18"/>
      <c r="L256" s="18"/>
      <c r="M256" s="18"/>
      <c r="N256" s="18"/>
      <c r="O256" s="18"/>
      <c r="P256" s="18"/>
      <c r="Q256" s="18"/>
      <c r="R256" s="18"/>
      <c r="S256" s="18"/>
      <c r="T256" s="18"/>
      <c r="U256" s="18"/>
      <c r="V256" s="18"/>
      <c r="W256" s="18"/>
    </row>
    <row r="257" spans="4:23" x14ac:dyDescent="0.25">
      <c r="D257" s="106" t="s">
        <v>1725</v>
      </c>
      <c r="E257" s="18"/>
      <c r="F257" s="18"/>
      <c r="G257" s="18"/>
      <c r="H257" s="18"/>
      <c r="I257" s="18"/>
      <c r="J257" s="18"/>
      <c r="K257" s="18"/>
      <c r="L257" s="18"/>
      <c r="M257" s="18"/>
      <c r="N257" s="18"/>
      <c r="O257" s="18"/>
      <c r="P257" s="18"/>
      <c r="Q257" s="18"/>
      <c r="R257" s="18"/>
      <c r="S257" s="18"/>
      <c r="T257" s="18"/>
      <c r="U257" s="18"/>
      <c r="V257" s="18"/>
      <c r="W257" s="18"/>
    </row>
    <row r="258" spans="4:23" x14ac:dyDescent="0.25">
      <c r="D258" s="106" t="s">
        <v>580</v>
      </c>
      <c r="E258" s="18"/>
      <c r="F258" s="18"/>
      <c r="G258" s="18"/>
      <c r="H258" s="18"/>
      <c r="I258" s="18"/>
      <c r="J258" s="18"/>
      <c r="K258" s="18"/>
      <c r="L258" s="18"/>
      <c r="M258" s="18"/>
      <c r="N258" s="18"/>
      <c r="O258" s="18"/>
      <c r="P258" s="18"/>
      <c r="Q258" s="18"/>
      <c r="R258" s="18"/>
      <c r="S258" s="18"/>
      <c r="T258" s="18"/>
      <c r="U258" s="18"/>
      <c r="V258" s="18"/>
      <c r="W258" s="18"/>
    </row>
    <row r="259" spans="4:23" x14ac:dyDescent="0.25">
      <c r="D259" s="106"/>
      <c r="E259" s="18"/>
      <c r="F259" s="18"/>
      <c r="G259" s="18"/>
      <c r="H259" s="18"/>
      <c r="I259" s="18"/>
      <c r="J259" s="18"/>
      <c r="K259" s="18"/>
      <c r="L259" s="18"/>
      <c r="M259" s="18"/>
      <c r="N259" s="18"/>
      <c r="O259" s="18"/>
      <c r="P259" s="18"/>
      <c r="Q259" s="18"/>
      <c r="R259" s="18"/>
      <c r="S259" s="18"/>
      <c r="T259" s="18"/>
      <c r="U259" s="18"/>
      <c r="V259" s="18"/>
      <c r="W259" s="18"/>
    </row>
    <row r="260" spans="4:23" x14ac:dyDescent="0.25">
      <c r="D260" s="106" t="s">
        <v>1726</v>
      </c>
      <c r="E260" s="18"/>
      <c r="F260" s="18"/>
      <c r="G260" s="18"/>
      <c r="H260" s="18"/>
      <c r="I260" s="18"/>
      <c r="J260" s="18"/>
      <c r="K260" s="18"/>
      <c r="L260" s="18"/>
      <c r="M260" s="18"/>
      <c r="N260" s="18"/>
      <c r="O260" s="18"/>
      <c r="P260" s="18"/>
      <c r="Q260" s="18"/>
      <c r="R260" s="18"/>
      <c r="S260" s="18"/>
      <c r="T260" s="18"/>
      <c r="U260" s="18"/>
      <c r="V260" s="18"/>
      <c r="W260" s="18"/>
    </row>
    <row r="261" spans="4:23" x14ac:dyDescent="0.25">
      <c r="D261" s="106" t="s">
        <v>37</v>
      </c>
      <c r="E261" s="18"/>
      <c r="F261" s="18"/>
      <c r="G261" s="18"/>
      <c r="H261" s="18"/>
      <c r="I261" s="18"/>
      <c r="J261" s="18"/>
      <c r="K261" s="18"/>
      <c r="L261" s="18"/>
      <c r="M261" s="18"/>
      <c r="N261" s="18"/>
      <c r="O261" s="18"/>
      <c r="P261" s="18"/>
      <c r="Q261" s="18"/>
      <c r="R261" s="18"/>
      <c r="S261" s="18"/>
      <c r="T261" s="18"/>
      <c r="U261" s="18"/>
      <c r="V261" s="18"/>
      <c r="W261" s="18"/>
    </row>
    <row r="262" spans="4:23" x14ac:dyDescent="0.25">
      <c r="D262" s="106" t="s">
        <v>1727</v>
      </c>
      <c r="E262" s="18"/>
      <c r="F262" s="18"/>
      <c r="G262" s="18"/>
      <c r="H262" s="18"/>
      <c r="I262" s="18"/>
      <c r="J262" s="18"/>
      <c r="K262" s="18"/>
      <c r="L262" s="18"/>
      <c r="M262" s="18"/>
      <c r="N262" s="18"/>
      <c r="O262" s="18"/>
      <c r="P262" s="18"/>
      <c r="Q262" s="18"/>
      <c r="R262" s="18"/>
      <c r="S262" s="18"/>
      <c r="T262" s="18"/>
      <c r="U262" s="18"/>
      <c r="V262" s="18"/>
      <c r="W262" s="18"/>
    </row>
    <row r="263" spans="4:23" x14ac:dyDescent="0.25">
      <c r="D263" s="106" t="s">
        <v>1728</v>
      </c>
      <c r="E263" s="18"/>
      <c r="F263" s="18"/>
      <c r="G263" s="18"/>
      <c r="H263" s="18"/>
      <c r="I263" s="18"/>
      <c r="J263" s="18"/>
      <c r="K263" s="18"/>
      <c r="L263" s="18"/>
      <c r="M263" s="18"/>
      <c r="N263" s="18"/>
      <c r="O263" s="18"/>
      <c r="P263" s="18"/>
      <c r="Q263" s="18"/>
      <c r="R263" s="18"/>
      <c r="S263" s="18"/>
      <c r="T263" s="18"/>
      <c r="U263" s="18"/>
      <c r="V263" s="18"/>
      <c r="W263" s="18"/>
    </row>
    <row r="264" spans="4:23" x14ac:dyDescent="0.25">
      <c r="D264" s="106" t="s">
        <v>1729</v>
      </c>
      <c r="E264" s="18"/>
      <c r="F264" s="18"/>
      <c r="G264" s="18"/>
      <c r="H264" s="18"/>
      <c r="I264" s="18"/>
      <c r="J264" s="18"/>
      <c r="K264" s="18"/>
      <c r="L264" s="18"/>
      <c r="M264" s="18"/>
      <c r="N264" s="18"/>
      <c r="O264" s="18"/>
      <c r="P264" s="18"/>
      <c r="Q264" s="18"/>
      <c r="R264" s="18"/>
      <c r="S264" s="18"/>
      <c r="T264" s="18"/>
      <c r="U264" s="18"/>
      <c r="V264" s="18"/>
      <c r="W264" s="18"/>
    </row>
    <row r="265" spans="4:23" x14ac:dyDescent="0.25">
      <c r="D265" s="106" t="s">
        <v>1730</v>
      </c>
      <c r="E265" s="18"/>
      <c r="F265" s="18"/>
      <c r="G265" s="18"/>
      <c r="H265" s="18"/>
      <c r="I265" s="18"/>
      <c r="J265" s="18"/>
      <c r="K265" s="18"/>
      <c r="L265" s="18"/>
      <c r="M265" s="18"/>
      <c r="N265" s="18"/>
      <c r="O265" s="18"/>
      <c r="P265" s="18"/>
      <c r="Q265" s="18"/>
      <c r="R265" s="18"/>
      <c r="S265" s="18"/>
      <c r="T265" s="18"/>
      <c r="U265" s="18"/>
      <c r="V265" s="18"/>
      <c r="W265" s="18"/>
    </row>
    <row r="266" spans="4:23" x14ac:dyDescent="0.25">
      <c r="D266" s="106" t="s">
        <v>1731</v>
      </c>
      <c r="E266" s="18"/>
      <c r="F266" s="18"/>
      <c r="G266" s="18"/>
      <c r="H266" s="18"/>
      <c r="I266" s="18"/>
      <c r="J266" s="18"/>
      <c r="K266" s="18"/>
      <c r="L266" s="18"/>
      <c r="M266" s="18"/>
      <c r="N266" s="18"/>
      <c r="O266" s="18"/>
      <c r="P266" s="18"/>
      <c r="Q266" s="18"/>
      <c r="R266" s="18"/>
      <c r="S266" s="18"/>
      <c r="T266" s="18"/>
      <c r="U266" s="18"/>
      <c r="V266" s="18"/>
      <c r="W266" s="18"/>
    </row>
    <row r="267" spans="4:23" x14ac:dyDescent="0.25">
      <c r="D267" s="106" t="s">
        <v>1732</v>
      </c>
      <c r="E267" s="18"/>
      <c r="F267" s="18"/>
      <c r="G267" s="18"/>
      <c r="H267" s="18"/>
      <c r="I267" s="18"/>
      <c r="J267" s="18"/>
      <c r="K267" s="18"/>
      <c r="L267" s="18"/>
      <c r="M267" s="18"/>
      <c r="N267" s="18"/>
      <c r="O267" s="18"/>
      <c r="P267" s="18"/>
      <c r="Q267" s="18"/>
      <c r="R267" s="18"/>
      <c r="S267" s="18"/>
      <c r="T267" s="18"/>
      <c r="U267" s="18"/>
      <c r="V267" s="18"/>
      <c r="W267" s="18"/>
    </row>
    <row r="268" spans="4:23" x14ac:dyDescent="0.25">
      <c r="D268" s="106" t="s">
        <v>1733</v>
      </c>
      <c r="E268" s="18"/>
      <c r="F268" s="18"/>
      <c r="G268" s="18"/>
      <c r="H268" s="18"/>
      <c r="I268" s="18"/>
      <c r="J268" s="18"/>
      <c r="K268" s="18"/>
      <c r="L268" s="18"/>
      <c r="M268" s="18"/>
      <c r="N268" s="18"/>
      <c r="O268" s="18"/>
      <c r="P268" s="18"/>
      <c r="Q268" s="18"/>
      <c r="R268" s="18"/>
      <c r="S268" s="18"/>
      <c r="T268" s="18"/>
      <c r="U268" s="18"/>
      <c r="V268" s="18"/>
      <c r="W268" s="18"/>
    </row>
    <row r="269" spans="4:23" x14ac:dyDescent="0.25">
      <c r="D269" s="106" t="s">
        <v>1734</v>
      </c>
      <c r="E269" s="18"/>
      <c r="F269" s="18"/>
      <c r="G269" s="18"/>
      <c r="H269" s="18"/>
      <c r="I269" s="18"/>
      <c r="J269" s="18"/>
      <c r="K269" s="18"/>
      <c r="L269" s="18"/>
      <c r="M269" s="18"/>
      <c r="N269" s="18"/>
      <c r="O269" s="18"/>
      <c r="P269" s="18"/>
      <c r="Q269" s="18"/>
      <c r="R269" s="18"/>
      <c r="S269" s="18"/>
      <c r="T269" s="18"/>
      <c r="U269" s="18"/>
      <c r="V269" s="18"/>
      <c r="W269" s="18"/>
    </row>
    <row r="270" spans="4:23" x14ac:dyDescent="0.25">
      <c r="D270" s="106" t="s">
        <v>1735</v>
      </c>
      <c r="E270" s="18"/>
      <c r="F270" s="18"/>
      <c r="G270" s="18"/>
      <c r="H270" s="18"/>
      <c r="I270" s="18"/>
      <c r="J270" s="18"/>
      <c r="K270" s="18"/>
      <c r="L270" s="18"/>
      <c r="M270" s="18"/>
      <c r="N270" s="18"/>
      <c r="O270" s="18"/>
      <c r="P270" s="18"/>
      <c r="Q270" s="18"/>
      <c r="R270" s="18"/>
      <c r="S270" s="18"/>
      <c r="T270" s="18"/>
      <c r="U270" s="18"/>
      <c r="V270" s="18"/>
      <c r="W270" s="18"/>
    </row>
    <row r="271" spans="4:23" x14ac:dyDescent="0.25">
      <c r="D271" s="106" t="s">
        <v>1736</v>
      </c>
      <c r="E271" s="18"/>
      <c r="F271" s="18"/>
      <c r="G271" s="18"/>
      <c r="H271" s="18"/>
      <c r="I271" s="18"/>
      <c r="J271" s="18"/>
      <c r="K271" s="18"/>
      <c r="L271" s="18"/>
      <c r="M271" s="18"/>
      <c r="N271" s="18"/>
      <c r="O271" s="18"/>
      <c r="P271" s="18"/>
      <c r="Q271" s="18"/>
      <c r="R271" s="18"/>
      <c r="S271" s="18"/>
      <c r="T271" s="18"/>
      <c r="U271" s="18"/>
      <c r="V271" s="18"/>
      <c r="W271" s="18"/>
    </row>
    <row r="272" spans="4:23" x14ac:dyDescent="0.25">
      <c r="D272" s="106" t="s">
        <v>1737</v>
      </c>
      <c r="E272" s="18"/>
      <c r="F272" s="18"/>
      <c r="G272" s="18"/>
      <c r="H272" s="18"/>
      <c r="I272" s="18"/>
      <c r="J272" s="18"/>
      <c r="K272" s="18"/>
      <c r="L272" s="18"/>
      <c r="M272" s="18"/>
      <c r="N272" s="18"/>
      <c r="O272" s="18"/>
      <c r="P272" s="18"/>
      <c r="Q272" s="18"/>
      <c r="R272" s="18"/>
      <c r="S272" s="18"/>
      <c r="T272" s="18"/>
      <c r="U272" s="18"/>
      <c r="V272" s="18"/>
      <c r="W272" s="18"/>
    </row>
    <row r="273" spans="4:23" x14ac:dyDescent="0.25">
      <c r="D273" s="106" t="s">
        <v>1738</v>
      </c>
      <c r="E273" s="18"/>
      <c r="F273" s="18"/>
      <c r="G273" s="18"/>
      <c r="H273" s="18"/>
      <c r="I273" s="18"/>
      <c r="J273" s="18"/>
      <c r="K273" s="18"/>
      <c r="L273" s="18"/>
      <c r="M273" s="18"/>
      <c r="N273" s="18"/>
      <c r="O273" s="18"/>
      <c r="P273" s="18"/>
      <c r="Q273" s="18"/>
      <c r="R273" s="18"/>
      <c r="S273" s="18"/>
      <c r="T273" s="18"/>
      <c r="U273" s="18"/>
      <c r="V273" s="18"/>
      <c r="W273" s="18"/>
    </row>
    <row r="274" spans="4:23" x14ac:dyDescent="0.25">
      <c r="D274" s="106" t="s">
        <v>1739</v>
      </c>
      <c r="E274" s="18"/>
      <c r="F274" s="18"/>
      <c r="G274" s="18"/>
      <c r="H274" s="18"/>
      <c r="I274" s="18"/>
      <c r="J274" s="18"/>
      <c r="K274" s="18"/>
      <c r="L274" s="18"/>
      <c r="M274" s="18"/>
      <c r="N274" s="18"/>
      <c r="O274" s="18"/>
      <c r="P274" s="18"/>
      <c r="Q274" s="18"/>
      <c r="R274" s="18"/>
      <c r="S274" s="18"/>
      <c r="T274" s="18"/>
      <c r="U274" s="18"/>
      <c r="V274" s="18"/>
      <c r="W274" s="18"/>
    </row>
    <row r="275" spans="4:23" x14ac:dyDescent="0.25">
      <c r="D275" s="106" t="s">
        <v>1740</v>
      </c>
      <c r="E275" s="18"/>
      <c r="F275" s="18"/>
      <c r="G275" s="18"/>
      <c r="H275" s="18"/>
      <c r="I275" s="18"/>
      <c r="J275" s="18"/>
      <c r="K275" s="18"/>
      <c r="L275" s="18"/>
      <c r="M275" s="18"/>
      <c r="N275" s="18"/>
      <c r="O275" s="18"/>
      <c r="P275" s="18"/>
      <c r="Q275" s="18"/>
      <c r="R275" s="18"/>
      <c r="S275" s="18"/>
      <c r="T275" s="18"/>
      <c r="U275" s="18"/>
      <c r="V275" s="18"/>
      <c r="W275" s="18"/>
    </row>
    <row r="276" spans="4:23" x14ac:dyDescent="0.25">
      <c r="D276" s="106" t="s">
        <v>1741</v>
      </c>
      <c r="E276" s="18"/>
      <c r="F276" s="18"/>
      <c r="G276" s="18"/>
      <c r="H276" s="18"/>
      <c r="I276" s="18"/>
      <c r="J276" s="18"/>
      <c r="K276" s="18"/>
      <c r="L276" s="18"/>
      <c r="M276" s="18"/>
      <c r="N276" s="18"/>
      <c r="O276" s="18"/>
      <c r="P276" s="18"/>
      <c r="Q276" s="18"/>
      <c r="R276" s="18"/>
      <c r="S276" s="18"/>
      <c r="T276" s="18"/>
      <c r="U276" s="18"/>
      <c r="V276" s="18"/>
      <c r="W276" s="18"/>
    </row>
    <row r="277" spans="4:23" x14ac:dyDescent="0.25">
      <c r="D277" s="106" t="s">
        <v>1742</v>
      </c>
      <c r="E277" s="18"/>
      <c r="F277" s="18"/>
      <c r="G277" s="18"/>
      <c r="H277" s="18"/>
      <c r="I277" s="18"/>
      <c r="J277" s="18"/>
      <c r="K277" s="18"/>
      <c r="L277" s="18"/>
      <c r="M277" s="18"/>
      <c r="N277" s="18"/>
      <c r="O277" s="18"/>
      <c r="P277" s="18"/>
      <c r="Q277" s="18"/>
      <c r="R277" s="18"/>
      <c r="S277" s="18"/>
      <c r="T277" s="18"/>
      <c r="U277" s="18"/>
      <c r="V277" s="18"/>
      <c r="W277" s="18"/>
    </row>
    <row r="278" spans="4:23" x14ac:dyDescent="0.25">
      <c r="D278" s="106" t="s">
        <v>1743</v>
      </c>
      <c r="E278" s="18"/>
      <c r="F278" s="18"/>
      <c r="G278" s="18"/>
      <c r="H278" s="18"/>
      <c r="I278" s="18"/>
      <c r="J278" s="18"/>
      <c r="K278" s="18"/>
      <c r="L278" s="18"/>
      <c r="M278" s="18"/>
      <c r="N278" s="18"/>
      <c r="O278" s="18"/>
      <c r="P278" s="18"/>
      <c r="Q278" s="18"/>
      <c r="R278" s="18"/>
      <c r="S278" s="18"/>
      <c r="T278" s="18"/>
      <c r="U278" s="18"/>
      <c r="V278" s="18"/>
      <c r="W278" s="18"/>
    </row>
    <row r="279" spans="4:23" x14ac:dyDescent="0.25">
      <c r="D279" s="106" t="s">
        <v>1744</v>
      </c>
      <c r="E279" s="18"/>
      <c r="F279" s="18"/>
      <c r="G279" s="18"/>
      <c r="H279" s="18"/>
      <c r="I279" s="18"/>
      <c r="J279" s="18"/>
      <c r="K279" s="18"/>
      <c r="L279" s="18"/>
      <c r="M279" s="18"/>
      <c r="N279" s="18"/>
      <c r="O279" s="18"/>
      <c r="P279" s="18"/>
      <c r="Q279" s="18"/>
      <c r="R279" s="18"/>
      <c r="S279" s="18"/>
      <c r="T279" s="18"/>
      <c r="U279" s="18"/>
      <c r="V279" s="18"/>
      <c r="W279" s="18"/>
    </row>
    <row r="280" spans="4:23" x14ac:dyDescent="0.25">
      <c r="D280" s="106" t="s">
        <v>1745</v>
      </c>
      <c r="E280" s="18"/>
      <c r="F280" s="18"/>
      <c r="G280" s="18"/>
      <c r="H280" s="18"/>
      <c r="I280" s="18"/>
      <c r="J280" s="18"/>
      <c r="K280" s="18"/>
      <c r="L280" s="18"/>
      <c r="M280" s="18"/>
      <c r="N280" s="18"/>
      <c r="O280" s="18"/>
      <c r="P280" s="18"/>
      <c r="Q280" s="18"/>
      <c r="R280" s="18"/>
      <c r="S280" s="18"/>
      <c r="T280" s="18"/>
      <c r="U280" s="18"/>
      <c r="V280" s="18"/>
      <c r="W280" s="18"/>
    </row>
    <row r="281" spans="4:23" x14ac:dyDescent="0.25">
      <c r="D281" s="106" t="s">
        <v>1746</v>
      </c>
      <c r="E281" s="18"/>
      <c r="F281" s="18"/>
      <c r="G281" s="18"/>
      <c r="H281" s="18"/>
      <c r="I281" s="18"/>
      <c r="J281" s="18"/>
      <c r="K281" s="18"/>
      <c r="L281" s="18"/>
      <c r="M281" s="18"/>
      <c r="N281" s="18"/>
      <c r="O281" s="18"/>
      <c r="P281" s="18"/>
      <c r="Q281" s="18"/>
      <c r="R281" s="18"/>
      <c r="S281" s="18"/>
      <c r="T281" s="18"/>
      <c r="U281" s="18"/>
      <c r="V281" s="18"/>
      <c r="W281" s="18"/>
    </row>
    <row r="282" spans="4:23" x14ac:dyDescent="0.25">
      <c r="D282" s="106" t="s">
        <v>953</v>
      </c>
      <c r="E282" s="18"/>
      <c r="F282" s="18"/>
      <c r="G282" s="18"/>
      <c r="H282" s="18"/>
      <c r="I282" s="18"/>
      <c r="J282" s="18"/>
      <c r="K282" s="18"/>
      <c r="L282" s="18"/>
      <c r="M282" s="18"/>
      <c r="N282" s="18"/>
      <c r="O282" s="18"/>
      <c r="P282" s="18"/>
      <c r="Q282" s="18"/>
      <c r="R282" s="18"/>
      <c r="S282" s="18"/>
      <c r="T282" s="18"/>
      <c r="U282" s="18"/>
      <c r="V282" s="18"/>
      <c r="W282" s="18"/>
    </row>
    <row r="283" spans="4:23" x14ac:dyDescent="0.25">
      <c r="D283" s="106" t="s">
        <v>1612</v>
      </c>
      <c r="E283" s="18"/>
      <c r="F283" s="18"/>
      <c r="G283" s="18"/>
      <c r="H283" s="18"/>
      <c r="I283" s="18"/>
      <c r="J283" s="18"/>
      <c r="K283" s="18"/>
      <c r="L283" s="18"/>
      <c r="M283" s="18"/>
      <c r="N283" s="18"/>
      <c r="O283" s="18"/>
      <c r="P283" s="18"/>
      <c r="Q283" s="18"/>
      <c r="R283" s="18"/>
      <c r="S283" s="18"/>
      <c r="T283" s="18"/>
      <c r="U283" s="18"/>
      <c r="V283" s="18"/>
      <c r="W283" s="18"/>
    </row>
    <row r="284" spans="4:23" x14ac:dyDescent="0.25">
      <c r="D284" s="106" t="s">
        <v>1613</v>
      </c>
      <c r="E284" s="18"/>
      <c r="F284" s="18"/>
      <c r="G284" s="18"/>
      <c r="H284" s="18"/>
      <c r="I284" s="18"/>
      <c r="J284" s="18"/>
      <c r="K284" s="18"/>
      <c r="L284" s="18"/>
      <c r="M284" s="18"/>
      <c r="N284" s="18"/>
      <c r="O284" s="18"/>
      <c r="P284" s="18"/>
      <c r="Q284" s="18"/>
      <c r="R284" s="18"/>
      <c r="S284" s="18"/>
      <c r="T284" s="18"/>
      <c r="U284" s="18"/>
      <c r="V284" s="18"/>
      <c r="W284" s="18"/>
    </row>
    <row r="285" spans="4:23" x14ac:dyDescent="0.25">
      <c r="D285" s="106" t="s">
        <v>1747</v>
      </c>
      <c r="E285" s="18"/>
      <c r="F285" s="18"/>
      <c r="G285" s="18"/>
      <c r="H285" s="18"/>
      <c r="I285" s="18"/>
      <c r="J285" s="18"/>
      <c r="K285" s="18"/>
      <c r="L285" s="18"/>
      <c r="M285" s="18"/>
      <c r="N285" s="18"/>
      <c r="O285" s="18"/>
      <c r="P285" s="18"/>
      <c r="Q285" s="18"/>
      <c r="R285" s="18"/>
      <c r="S285" s="18"/>
      <c r="T285" s="18"/>
      <c r="U285" s="18"/>
      <c r="V285" s="18"/>
      <c r="W285" s="18"/>
    </row>
    <row r="286" spans="4:23" x14ac:dyDescent="0.25">
      <c r="D286" s="106" t="s">
        <v>1714</v>
      </c>
      <c r="E286" s="18"/>
      <c r="F286" s="18"/>
      <c r="G286" s="18"/>
      <c r="H286" s="18"/>
      <c r="I286" s="18"/>
      <c r="J286" s="18"/>
      <c r="K286" s="18"/>
      <c r="L286" s="18"/>
      <c r="M286" s="18"/>
      <c r="N286" s="18"/>
      <c r="O286" s="18"/>
      <c r="P286" s="18"/>
      <c r="Q286" s="18"/>
      <c r="R286" s="18"/>
      <c r="S286" s="18"/>
      <c r="T286" s="18"/>
      <c r="U286" s="18"/>
      <c r="V286" s="18"/>
      <c r="W286" s="18"/>
    </row>
    <row r="287" spans="4:23" x14ac:dyDescent="0.25">
      <c r="D287" s="106"/>
      <c r="E287" s="18"/>
      <c r="F287" s="18"/>
      <c r="G287" s="18"/>
      <c r="H287" s="18"/>
      <c r="I287" s="18"/>
      <c r="J287" s="18"/>
      <c r="K287" s="18"/>
      <c r="L287" s="18"/>
      <c r="M287" s="18"/>
      <c r="N287" s="18"/>
      <c r="O287" s="18"/>
      <c r="P287" s="18"/>
      <c r="Q287" s="18"/>
      <c r="R287" s="18"/>
      <c r="S287" s="18"/>
      <c r="T287" s="18"/>
      <c r="U287" s="18"/>
      <c r="V287" s="18"/>
      <c r="W287" s="18"/>
    </row>
    <row r="288" spans="4:23" x14ac:dyDescent="0.25">
      <c r="D288" s="107" t="s">
        <v>737</v>
      </c>
      <c r="E288" s="18"/>
      <c r="F288" s="18"/>
      <c r="G288" s="18"/>
      <c r="H288" s="18"/>
      <c r="I288" s="18"/>
      <c r="J288" s="18"/>
      <c r="K288" s="18"/>
      <c r="L288" s="18"/>
      <c r="M288" s="18"/>
      <c r="N288" s="18"/>
      <c r="O288" s="18"/>
      <c r="P288" s="18"/>
      <c r="Q288" s="18"/>
      <c r="R288" s="18"/>
      <c r="S288" s="18"/>
      <c r="T288" s="18"/>
      <c r="U288" s="18"/>
      <c r="V288" s="18"/>
      <c r="W288" s="18"/>
    </row>
    <row r="289" spans="4:23" x14ac:dyDescent="0.25">
      <c r="D289" s="107" t="s">
        <v>738</v>
      </c>
      <c r="E289" s="18"/>
      <c r="F289" s="18"/>
      <c r="G289" s="18"/>
      <c r="H289" s="18"/>
      <c r="I289" s="18"/>
      <c r="J289" s="18"/>
      <c r="K289" s="18"/>
      <c r="L289" s="18"/>
      <c r="M289" s="18"/>
      <c r="N289" s="18"/>
      <c r="O289" s="18"/>
      <c r="P289" s="18"/>
      <c r="Q289" s="18"/>
      <c r="R289" s="18"/>
      <c r="S289" s="18"/>
      <c r="T289" s="18"/>
      <c r="U289" s="18"/>
      <c r="V289" s="18"/>
      <c r="W289" s="18"/>
    </row>
    <row r="291" spans="4:23" x14ac:dyDescent="0.25">
      <c r="D291" s="52" t="s">
        <v>1250</v>
      </c>
    </row>
    <row r="306" spans="2:4" x14ac:dyDescent="0.25">
      <c r="B306" s="54">
        <v>0</v>
      </c>
      <c r="D306" s="55" t="s">
        <v>1567</v>
      </c>
    </row>
    <row r="307" spans="2:4" x14ac:dyDescent="0.25">
      <c r="D307" s="56" t="s">
        <v>43</v>
      </c>
    </row>
    <row r="309" spans="2:4" x14ac:dyDescent="0.25">
      <c r="D309" s="52" t="s">
        <v>40</v>
      </c>
    </row>
    <row r="310" spans="2:4" x14ac:dyDescent="0.25">
      <c r="D310" s="19" t="s">
        <v>1569</v>
      </c>
    </row>
    <row r="312" spans="2:4" x14ac:dyDescent="0.25">
      <c r="D312" s="52" t="s">
        <v>1568</v>
      </c>
    </row>
    <row r="337" spans="4:4" x14ac:dyDescent="0.25">
      <c r="D337" s="52" t="s">
        <v>1570</v>
      </c>
    </row>
    <row r="369" spans="4:31" x14ac:dyDescent="0.25">
      <c r="D369" s="105" t="s">
        <v>38</v>
      </c>
      <c r="E369" s="17"/>
      <c r="F369" s="17"/>
      <c r="G369" s="17"/>
      <c r="H369" s="17"/>
      <c r="I369" s="17"/>
      <c r="J369" s="17"/>
      <c r="K369" s="17"/>
      <c r="L369" s="17"/>
      <c r="M369" s="17"/>
      <c r="N369" s="17"/>
      <c r="O369" s="17"/>
      <c r="P369" s="17"/>
      <c r="Q369" s="17"/>
      <c r="R369" s="17"/>
      <c r="S369" s="17"/>
      <c r="T369" s="17"/>
      <c r="U369" s="17"/>
      <c r="V369" s="17"/>
      <c r="W369" s="17"/>
      <c r="X369" s="17"/>
      <c r="Y369" s="17"/>
      <c r="Z369" s="17"/>
      <c r="AA369" s="17"/>
      <c r="AB369" s="17"/>
      <c r="AC369" s="17"/>
      <c r="AD369" s="17"/>
      <c r="AE369" s="17"/>
    </row>
    <row r="370" spans="4:31" x14ac:dyDescent="0.25">
      <c r="D370" s="105" t="s">
        <v>1283</v>
      </c>
      <c r="E370" s="17"/>
      <c r="F370" s="17"/>
      <c r="G370" s="17"/>
      <c r="H370" s="17"/>
      <c r="I370" s="17"/>
      <c r="J370" s="17"/>
      <c r="K370" s="17"/>
      <c r="L370" s="17"/>
      <c r="M370" s="17"/>
      <c r="N370" s="17"/>
      <c r="O370" s="17"/>
      <c r="P370" s="17"/>
      <c r="Q370" s="17"/>
      <c r="R370" s="17"/>
      <c r="S370" s="17"/>
      <c r="T370" s="17"/>
      <c r="U370" s="17"/>
      <c r="V370" s="17"/>
      <c r="W370" s="17"/>
      <c r="X370" s="17"/>
      <c r="Y370" s="17"/>
      <c r="Z370" s="17"/>
      <c r="AA370" s="17"/>
      <c r="AB370" s="17"/>
      <c r="AC370" s="17"/>
      <c r="AD370" s="17"/>
      <c r="AE370" s="17"/>
    </row>
    <row r="371" spans="4:31" x14ac:dyDescent="0.25">
      <c r="D371" s="105" t="s">
        <v>1571</v>
      </c>
      <c r="E371" s="17"/>
      <c r="F371" s="17"/>
      <c r="G371" s="17"/>
      <c r="H371" s="17"/>
      <c r="I371" s="17"/>
      <c r="J371" s="17"/>
      <c r="K371" s="17"/>
      <c r="L371" s="17"/>
      <c r="M371" s="17"/>
      <c r="N371" s="17"/>
      <c r="O371" s="17"/>
      <c r="P371" s="17"/>
      <c r="Q371" s="17"/>
      <c r="R371" s="17"/>
      <c r="S371" s="17"/>
      <c r="T371" s="17"/>
      <c r="U371" s="17"/>
      <c r="V371" s="17"/>
      <c r="W371" s="17"/>
      <c r="X371" s="17"/>
      <c r="Y371" s="17"/>
      <c r="Z371" s="17"/>
      <c r="AA371" s="17"/>
      <c r="AB371" s="17"/>
      <c r="AC371" s="17"/>
      <c r="AD371" s="17"/>
      <c r="AE371" s="17"/>
    </row>
    <row r="372" spans="4:31" x14ac:dyDescent="0.25">
      <c r="D372" s="105" t="s">
        <v>1572</v>
      </c>
      <c r="E372" s="17"/>
      <c r="F372" s="17"/>
      <c r="G372" s="17"/>
      <c r="H372" s="17"/>
      <c r="I372" s="17"/>
      <c r="J372" s="17"/>
      <c r="K372" s="17"/>
      <c r="L372" s="17"/>
      <c r="M372" s="17"/>
      <c r="N372" s="17"/>
      <c r="O372" s="17"/>
      <c r="P372" s="17"/>
      <c r="Q372" s="17"/>
      <c r="R372" s="17"/>
      <c r="S372" s="17"/>
      <c r="T372" s="17"/>
      <c r="U372" s="17"/>
      <c r="V372" s="17"/>
      <c r="W372" s="17"/>
      <c r="X372" s="17"/>
      <c r="Y372" s="17"/>
      <c r="Z372" s="17"/>
      <c r="AA372" s="17"/>
      <c r="AB372" s="17"/>
      <c r="AC372" s="17"/>
      <c r="AD372" s="17"/>
      <c r="AE372" s="17"/>
    </row>
    <row r="373" spans="4:31" x14ac:dyDescent="0.25">
      <c r="D373" s="105" t="s">
        <v>1573</v>
      </c>
      <c r="E373" s="17"/>
      <c r="F373" s="17"/>
      <c r="G373" s="17"/>
      <c r="H373" s="17"/>
      <c r="I373" s="17"/>
      <c r="J373" s="17"/>
      <c r="K373" s="17"/>
      <c r="L373" s="17"/>
      <c r="M373" s="17"/>
      <c r="N373" s="17"/>
      <c r="O373" s="17"/>
      <c r="P373" s="17"/>
      <c r="Q373" s="17"/>
      <c r="R373" s="17"/>
      <c r="S373" s="17"/>
      <c r="T373" s="17"/>
      <c r="U373" s="17"/>
      <c r="V373" s="17"/>
      <c r="W373" s="17"/>
      <c r="X373" s="17"/>
      <c r="Y373" s="17"/>
      <c r="Z373" s="17"/>
      <c r="AA373" s="17"/>
      <c r="AB373" s="17"/>
      <c r="AC373" s="17"/>
      <c r="AD373" s="17"/>
      <c r="AE373" s="17"/>
    </row>
    <row r="374" spans="4:31" x14ac:dyDescent="0.25">
      <c r="D374" s="105" t="s">
        <v>1574</v>
      </c>
      <c r="E374" s="17"/>
      <c r="F374" s="17"/>
      <c r="G374" s="17"/>
      <c r="H374" s="17"/>
      <c r="I374" s="17"/>
      <c r="J374" s="17"/>
      <c r="K374" s="17"/>
      <c r="L374" s="17"/>
      <c r="M374" s="17"/>
      <c r="N374" s="17"/>
      <c r="O374" s="17"/>
      <c r="P374" s="17"/>
      <c r="Q374" s="17"/>
      <c r="R374" s="17"/>
      <c r="S374" s="17"/>
      <c r="T374" s="17"/>
      <c r="U374" s="17"/>
      <c r="V374" s="17"/>
      <c r="W374" s="17"/>
      <c r="X374" s="17"/>
      <c r="Y374" s="17"/>
      <c r="Z374" s="17"/>
      <c r="AA374" s="17"/>
      <c r="AB374" s="17"/>
      <c r="AC374" s="17"/>
      <c r="AD374" s="17"/>
      <c r="AE374" s="17"/>
    </row>
    <row r="375" spans="4:31" x14ac:dyDescent="0.25">
      <c r="D375" s="105" t="s">
        <v>1575</v>
      </c>
      <c r="E375" s="17"/>
      <c r="F375" s="17"/>
      <c r="G375" s="17"/>
      <c r="H375" s="17"/>
      <c r="I375" s="17"/>
      <c r="J375" s="17"/>
      <c r="K375" s="17"/>
      <c r="L375" s="17"/>
      <c r="M375" s="17"/>
      <c r="N375" s="17"/>
      <c r="O375" s="17"/>
      <c r="P375" s="17"/>
      <c r="Q375" s="17"/>
      <c r="R375" s="17"/>
      <c r="S375" s="17"/>
      <c r="T375" s="17"/>
      <c r="U375" s="17"/>
      <c r="V375" s="17"/>
      <c r="W375" s="17"/>
      <c r="X375" s="17"/>
      <c r="Y375" s="17"/>
      <c r="Z375" s="17"/>
      <c r="AA375" s="17"/>
      <c r="AB375" s="17"/>
      <c r="AC375" s="17"/>
      <c r="AD375" s="17"/>
      <c r="AE375" s="17"/>
    </row>
    <row r="376" spans="4:31" x14ac:dyDescent="0.25">
      <c r="D376" s="105" t="s">
        <v>1576</v>
      </c>
      <c r="E376" s="17"/>
      <c r="F376" s="17"/>
      <c r="G376" s="17"/>
      <c r="H376" s="17"/>
      <c r="I376" s="17"/>
      <c r="J376" s="17"/>
      <c r="K376" s="17"/>
      <c r="L376" s="17"/>
      <c r="M376" s="17"/>
      <c r="N376" s="17"/>
      <c r="O376" s="17"/>
      <c r="P376" s="17"/>
      <c r="Q376" s="17"/>
      <c r="R376" s="17"/>
      <c r="S376" s="17"/>
      <c r="T376" s="17"/>
      <c r="U376" s="17"/>
      <c r="V376" s="17"/>
      <c r="W376" s="17"/>
      <c r="X376" s="17"/>
      <c r="Y376" s="17"/>
      <c r="Z376" s="17"/>
      <c r="AA376" s="17"/>
      <c r="AB376" s="17"/>
      <c r="AC376" s="17"/>
      <c r="AD376" s="17"/>
      <c r="AE376" s="17"/>
    </row>
    <row r="378" spans="4:31" x14ac:dyDescent="0.25">
      <c r="D378" s="105" t="s">
        <v>1329</v>
      </c>
      <c r="E378" s="17"/>
      <c r="F378" s="17"/>
      <c r="G378" s="17"/>
      <c r="H378" s="17"/>
      <c r="I378" s="17"/>
      <c r="J378" s="17"/>
      <c r="K378" s="17"/>
      <c r="L378" s="17"/>
      <c r="M378" s="17"/>
      <c r="N378" s="17"/>
      <c r="O378" s="17"/>
      <c r="P378" s="17"/>
      <c r="Q378" s="17"/>
      <c r="R378" s="17"/>
      <c r="S378" s="17"/>
      <c r="T378" s="17"/>
      <c r="U378" s="17"/>
      <c r="V378" s="17"/>
      <c r="W378" s="17"/>
      <c r="X378" s="17"/>
      <c r="Y378" s="17"/>
      <c r="Z378" s="17"/>
      <c r="AA378" s="17"/>
      <c r="AB378" s="17"/>
      <c r="AC378" s="17"/>
      <c r="AD378" s="17"/>
      <c r="AE378" s="17"/>
    </row>
    <row r="379" spans="4:31" x14ac:dyDescent="0.25">
      <c r="D379" s="105" t="s">
        <v>1283</v>
      </c>
      <c r="E379" s="17"/>
      <c r="F379" s="17"/>
      <c r="G379" s="17"/>
      <c r="H379" s="17"/>
      <c r="I379" s="17"/>
      <c r="J379" s="17"/>
      <c r="K379" s="17"/>
      <c r="L379" s="17"/>
      <c r="M379" s="17"/>
      <c r="N379" s="17"/>
      <c r="O379" s="17"/>
      <c r="P379" s="17"/>
      <c r="Q379" s="17"/>
      <c r="R379" s="17"/>
      <c r="S379" s="17"/>
      <c r="T379" s="17"/>
      <c r="U379" s="17"/>
      <c r="V379" s="17"/>
      <c r="W379" s="17"/>
      <c r="X379" s="17"/>
      <c r="Y379" s="17"/>
      <c r="Z379" s="17"/>
      <c r="AA379" s="17"/>
      <c r="AB379" s="17"/>
      <c r="AC379" s="17"/>
      <c r="AD379" s="17"/>
      <c r="AE379" s="17"/>
    </row>
    <row r="380" spans="4:31" x14ac:dyDescent="0.25">
      <c r="D380" s="105" t="s">
        <v>1577</v>
      </c>
      <c r="E380" s="17"/>
      <c r="F380" s="17"/>
      <c r="G380" s="17"/>
      <c r="H380" s="17"/>
      <c r="I380" s="17"/>
      <c r="J380" s="17"/>
      <c r="K380" s="17"/>
      <c r="L380" s="17"/>
      <c r="M380" s="17"/>
      <c r="N380" s="17"/>
      <c r="O380" s="17"/>
      <c r="P380" s="17"/>
      <c r="Q380" s="17"/>
      <c r="R380" s="17"/>
      <c r="S380" s="17"/>
      <c r="T380" s="17"/>
      <c r="U380" s="17"/>
      <c r="V380" s="17"/>
      <c r="W380" s="17"/>
      <c r="X380" s="17"/>
      <c r="Y380" s="17"/>
      <c r="Z380" s="17"/>
      <c r="AA380" s="17"/>
      <c r="AB380" s="17"/>
      <c r="AC380" s="17"/>
      <c r="AD380" s="17"/>
      <c r="AE380" s="17"/>
    </row>
    <row r="381" spans="4:31" x14ac:dyDescent="0.25">
      <c r="D381" s="105" t="s">
        <v>1331</v>
      </c>
      <c r="E381" s="17"/>
      <c r="F381" s="17"/>
      <c r="G381" s="17"/>
      <c r="H381" s="17"/>
      <c r="I381" s="17"/>
      <c r="J381" s="17"/>
      <c r="K381" s="17"/>
      <c r="L381" s="17"/>
      <c r="M381" s="17"/>
      <c r="N381" s="17"/>
      <c r="O381" s="17"/>
      <c r="P381" s="17"/>
      <c r="Q381" s="17"/>
      <c r="R381" s="17"/>
      <c r="S381" s="17"/>
      <c r="T381" s="17"/>
      <c r="U381" s="17"/>
      <c r="V381" s="17"/>
      <c r="W381" s="17"/>
      <c r="X381" s="17"/>
      <c r="Y381" s="17"/>
      <c r="Z381" s="17"/>
      <c r="AA381" s="17"/>
      <c r="AB381" s="17"/>
      <c r="AC381" s="17"/>
      <c r="AD381" s="17"/>
      <c r="AE381" s="17"/>
    </row>
    <row r="382" spans="4:31" x14ac:dyDescent="0.25">
      <c r="D382" s="105" t="s">
        <v>1571</v>
      </c>
      <c r="E382" s="17"/>
      <c r="F382" s="17"/>
      <c r="G382" s="17"/>
      <c r="H382" s="17"/>
      <c r="I382" s="17"/>
      <c r="J382" s="17"/>
      <c r="K382" s="17"/>
      <c r="L382" s="17"/>
      <c r="M382" s="17"/>
      <c r="N382" s="17"/>
      <c r="O382" s="17"/>
      <c r="P382" s="17"/>
      <c r="Q382" s="17"/>
      <c r="R382" s="17"/>
      <c r="S382" s="17"/>
      <c r="T382" s="17"/>
      <c r="U382" s="17"/>
      <c r="V382" s="17"/>
      <c r="W382" s="17"/>
      <c r="X382" s="17"/>
      <c r="Y382" s="17"/>
      <c r="Z382" s="17"/>
      <c r="AA382" s="17"/>
      <c r="AB382" s="17"/>
      <c r="AC382" s="17"/>
      <c r="AD382" s="17"/>
      <c r="AE382" s="17"/>
    </row>
    <row r="383" spans="4:31" x14ac:dyDescent="0.25">
      <c r="D383" s="105" t="s">
        <v>1572</v>
      </c>
      <c r="E383" s="17"/>
      <c r="F383" s="17"/>
      <c r="G383" s="17"/>
      <c r="H383" s="17"/>
      <c r="I383" s="17"/>
      <c r="J383" s="17"/>
      <c r="K383" s="17"/>
      <c r="L383" s="17"/>
      <c r="M383" s="17"/>
      <c r="N383" s="17"/>
      <c r="O383" s="17"/>
      <c r="P383" s="17"/>
      <c r="Q383" s="17"/>
      <c r="R383" s="17"/>
      <c r="S383" s="17"/>
      <c r="T383" s="17"/>
      <c r="U383" s="17"/>
      <c r="V383" s="17"/>
      <c r="W383" s="17"/>
      <c r="X383" s="17"/>
      <c r="Y383" s="17"/>
      <c r="Z383" s="17"/>
      <c r="AA383" s="17"/>
      <c r="AB383" s="17"/>
      <c r="AC383" s="17"/>
      <c r="AD383" s="17"/>
      <c r="AE383" s="17"/>
    </row>
    <row r="384" spans="4:31" x14ac:dyDescent="0.25">
      <c r="D384" s="105" t="s">
        <v>1573</v>
      </c>
      <c r="E384" s="17"/>
      <c r="F384" s="17"/>
      <c r="G384" s="17"/>
      <c r="H384" s="17"/>
      <c r="I384" s="17"/>
      <c r="J384" s="17"/>
      <c r="K384" s="17"/>
      <c r="L384" s="17"/>
      <c r="M384" s="17"/>
      <c r="N384" s="17"/>
      <c r="O384" s="17"/>
      <c r="P384" s="17"/>
      <c r="Q384" s="17"/>
      <c r="R384" s="17"/>
      <c r="S384" s="17"/>
      <c r="T384" s="17"/>
      <c r="U384" s="17"/>
      <c r="V384" s="17"/>
      <c r="W384" s="17"/>
      <c r="X384" s="17"/>
      <c r="Y384" s="17"/>
      <c r="Z384" s="17"/>
      <c r="AA384" s="17"/>
      <c r="AB384" s="17"/>
      <c r="AC384" s="17"/>
      <c r="AD384" s="17"/>
      <c r="AE384" s="17"/>
    </row>
    <row r="385" spans="4:31" x14ac:dyDescent="0.25">
      <c r="D385" s="105" t="s">
        <v>1574</v>
      </c>
      <c r="E385" s="17"/>
      <c r="F385" s="17"/>
      <c r="G385" s="17"/>
      <c r="H385" s="17"/>
      <c r="I385" s="17"/>
      <c r="J385" s="17"/>
      <c r="K385" s="17"/>
      <c r="L385" s="17"/>
      <c r="M385" s="17"/>
      <c r="N385" s="17"/>
      <c r="O385" s="17"/>
      <c r="P385" s="17"/>
      <c r="Q385" s="17"/>
      <c r="R385" s="17"/>
      <c r="S385" s="17"/>
      <c r="T385" s="17"/>
      <c r="U385" s="17"/>
      <c r="V385" s="17"/>
      <c r="W385" s="17"/>
      <c r="X385" s="17"/>
      <c r="Y385" s="17"/>
      <c r="Z385" s="17"/>
      <c r="AA385" s="17"/>
      <c r="AB385" s="17"/>
      <c r="AC385" s="17"/>
      <c r="AD385" s="17"/>
      <c r="AE385" s="17"/>
    </row>
    <row r="386" spans="4:31" x14ac:dyDescent="0.25">
      <c r="D386" s="105" t="s">
        <v>1575</v>
      </c>
      <c r="E386" s="17"/>
      <c r="F386" s="17"/>
      <c r="G386" s="17"/>
      <c r="H386" s="17"/>
      <c r="I386" s="17"/>
      <c r="J386" s="17"/>
      <c r="K386" s="17"/>
      <c r="L386" s="17"/>
      <c r="M386" s="17"/>
      <c r="N386" s="17"/>
      <c r="O386" s="17"/>
      <c r="P386" s="17"/>
      <c r="Q386" s="17"/>
      <c r="R386" s="17"/>
      <c r="S386" s="17"/>
      <c r="T386" s="17"/>
      <c r="U386" s="17"/>
      <c r="V386" s="17"/>
      <c r="W386" s="17"/>
      <c r="X386" s="17"/>
      <c r="Y386" s="17"/>
      <c r="Z386" s="17"/>
      <c r="AA386" s="17"/>
      <c r="AB386" s="17"/>
      <c r="AC386" s="17"/>
      <c r="AD386" s="17"/>
      <c r="AE386" s="17"/>
    </row>
    <row r="387" spans="4:31" x14ac:dyDescent="0.25">
      <c r="D387" s="105" t="s">
        <v>1576</v>
      </c>
      <c r="E387" s="17"/>
      <c r="F387" s="17"/>
      <c r="G387" s="17"/>
      <c r="H387" s="17"/>
      <c r="I387" s="17"/>
      <c r="J387" s="17"/>
      <c r="K387" s="17"/>
      <c r="L387" s="17"/>
      <c r="M387" s="17"/>
      <c r="N387" s="17"/>
      <c r="O387" s="17"/>
      <c r="P387" s="17"/>
      <c r="Q387" s="17"/>
      <c r="R387" s="17"/>
      <c r="S387" s="17"/>
      <c r="T387" s="17"/>
      <c r="U387" s="17"/>
      <c r="V387" s="17"/>
      <c r="W387" s="17"/>
      <c r="X387" s="17"/>
      <c r="Y387" s="17"/>
      <c r="Z387" s="17"/>
      <c r="AA387" s="17"/>
      <c r="AB387" s="17"/>
      <c r="AC387" s="17"/>
      <c r="AD387" s="17"/>
      <c r="AE387" s="17"/>
    </row>
    <row r="389" spans="4:31" x14ac:dyDescent="0.25">
      <c r="D389" s="55" t="s">
        <v>1532</v>
      </c>
    </row>
    <row r="391" spans="4:31" x14ac:dyDescent="0.25">
      <c r="D391" s="106" t="s">
        <v>749</v>
      </c>
      <c r="E391" s="18"/>
      <c r="F391" s="18"/>
      <c r="G391" s="18"/>
      <c r="H391" s="18"/>
      <c r="I391" s="18"/>
      <c r="J391" s="18"/>
      <c r="K391" s="18"/>
      <c r="L391" s="18"/>
      <c r="M391" s="18"/>
      <c r="N391" s="18"/>
      <c r="O391" s="18"/>
      <c r="P391" s="18"/>
      <c r="Q391" s="18"/>
      <c r="R391" s="18"/>
      <c r="S391" s="18"/>
      <c r="T391" s="18"/>
      <c r="U391" s="18"/>
      <c r="V391" s="18"/>
      <c r="W391" s="18"/>
    </row>
    <row r="392" spans="4:31" x14ac:dyDescent="0.25">
      <c r="D392" s="106"/>
      <c r="E392" s="18"/>
      <c r="F392" s="18"/>
      <c r="G392" s="18"/>
      <c r="H392" s="18"/>
      <c r="I392" s="18"/>
      <c r="J392" s="18"/>
      <c r="K392" s="18"/>
      <c r="L392" s="18"/>
      <c r="M392" s="18"/>
      <c r="N392" s="18"/>
      <c r="O392" s="18"/>
      <c r="P392" s="18"/>
      <c r="Q392" s="18"/>
      <c r="R392" s="18"/>
      <c r="S392" s="18"/>
      <c r="T392" s="18"/>
      <c r="U392" s="18"/>
      <c r="V392" s="18"/>
      <c r="W392" s="18"/>
    </row>
    <row r="393" spans="4:31" x14ac:dyDescent="0.25">
      <c r="D393" s="106" t="s">
        <v>785</v>
      </c>
      <c r="E393" s="18"/>
      <c r="F393" s="18"/>
      <c r="G393" s="18"/>
      <c r="H393" s="18"/>
      <c r="I393" s="18"/>
      <c r="J393" s="18"/>
      <c r="K393" s="18"/>
      <c r="L393" s="18"/>
      <c r="M393" s="18"/>
      <c r="N393" s="18"/>
      <c r="O393" s="18"/>
      <c r="P393" s="18"/>
      <c r="Q393" s="18"/>
      <c r="R393" s="18"/>
      <c r="S393" s="18"/>
      <c r="T393" s="18"/>
      <c r="U393" s="18"/>
      <c r="V393" s="18"/>
      <c r="W393" s="18"/>
    </row>
    <row r="394" spans="4:31" x14ac:dyDescent="0.25">
      <c r="D394" s="106" t="s">
        <v>789</v>
      </c>
      <c r="E394" s="18"/>
      <c r="F394" s="18"/>
      <c r="G394" s="18"/>
      <c r="H394" s="18"/>
      <c r="I394" s="18"/>
      <c r="J394" s="18"/>
      <c r="K394" s="18"/>
      <c r="L394" s="18"/>
      <c r="M394" s="18"/>
      <c r="N394" s="18"/>
      <c r="O394" s="18"/>
      <c r="P394" s="18"/>
      <c r="Q394" s="18"/>
      <c r="R394" s="18"/>
      <c r="S394" s="18"/>
      <c r="T394" s="18"/>
      <c r="U394" s="18"/>
      <c r="V394" s="18"/>
      <c r="W394" s="18"/>
    </row>
    <row r="395" spans="4:31" x14ac:dyDescent="0.25">
      <c r="D395" s="106" t="s">
        <v>1454</v>
      </c>
      <c r="E395" s="18"/>
      <c r="F395" s="18"/>
      <c r="G395" s="18"/>
      <c r="H395" s="18"/>
      <c r="I395" s="18"/>
      <c r="J395" s="18"/>
      <c r="K395" s="18"/>
      <c r="L395" s="18"/>
      <c r="M395" s="18"/>
      <c r="N395" s="18"/>
      <c r="O395" s="18"/>
      <c r="P395" s="18"/>
      <c r="Q395" s="18"/>
      <c r="R395" s="18"/>
      <c r="S395" s="18"/>
      <c r="T395" s="18"/>
      <c r="U395" s="18"/>
      <c r="V395" s="18"/>
      <c r="W395" s="18"/>
    </row>
    <row r="396" spans="4:31" x14ac:dyDescent="0.25">
      <c r="D396" s="106" t="s">
        <v>1752</v>
      </c>
      <c r="E396" s="18"/>
      <c r="F396" s="18"/>
      <c r="G396" s="18"/>
      <c r="H396" s="18"/>
      <c r="I396" s="18"/>
      <c r="J396" s="18"/>
      <c r="K396" s="18"/>
      <c r="L396" s="18"/>
      <c r="M396" s="18"/>
      <c r="N396" s="18"/>
      <c r="O396" s="18"/>
      <c r="P396" s="18"/>
      <c r="Q396" s="18"/>
      <c r="R396" s="18"/>
      <c r="S396" s="18"/>
      <c r="T396" s="18"/>
      <c r="U396" s="18"/>
      <c r="V396" s="18"/>
      <c r="W396" s="18"/>
    </row>
    <row r="397" spans="4:31" x14ac:dyDescent="0.25">
      <c r="D397" s="106" t="s">
        <v>1595</v>
      </c>
      <c r="E397" s="18"/>
      <c r="F397" s="18"/>
      <c r="G397" s="18"/>
      <c r="H397" s="18"/>
      <c r="I397" s="18"/>
      <c r="J397" s="18"/>
      <c r="K397" s="18"/>
      <c r="L397" s="18"/>
      <c r="M397" s="18"/>
      <c r="N397" s="18"/>
      <c r="O397" s="18"/>
      <c r="P397" s="18"/>
      <c r="Q397" s="18"/>
      <c r="R397" s="18"/>
      <c r="S397" s="18"/>
      <c r="T397" s="18"/>
      <c r="U397" s="18"/>
      <c r="V397" s="18"/>
      <c r="W397" s="18"/>
    </row>
    <row r="398" spans="4:31" x14ac:dyDescent="0.25">
      <c r="D398" s="106" t="s">
        <v>1753</v>
      </c>
      <c r="E398" s="18"/>
      <c r="F398" s="18"/>
      <c r="G398" s="18"/>
      <c r="H398" s="18"/>
      <c r="I398" s="18"/>
      <c r="J398" s="18"/>
      <c r="K398" s="18"/>
      <c r="L398" s="18"/>
      <c r="M398" s="18"/>
      <c r="N398" s="18"/>
      <c r="O398" s="18"/>
      <c r="P398" s="18"/>
      <c r="Q398" s="18"/>
      <c r="R398" s="18"/>
      <c r="S398" s="18"/>
      <c r="T398" s="18"/>
      <c r="U398" s="18"/>
      <c r="V398" s="18"/>
      <c r="W398" s="18"/>
    </row>
    <row r="399" spans="4:31" x14ac:dyDescent="0.25">
      <c r="D399" s="106" t="s">
        <v>1749</v>
      </c>
      <c r="E399" s="18"/>
      <c r="F399" s="18"/>
      <c r="G399" s="18"/>
      <c r="H399" s="18"/>
      <c r="I399" s="18"/>
      <c r="J399" s="18"/>
      <c r="K399" s="18"/>
      <c r="L399" s="18"/>
      <c r="M399" s="18"/>
      <c r="N399" s="18"/>
      <c r="O399" s="18"/>
      <c r="P399" s="18"/>
      <c r="Q399" s="18"/>
      <c r="R399" s="18"/>
      <c r="S399" s="18"/>
      <c r="T399" s="18"/>
      <c r="U399" s="18"/>
      <c r="V399" s="18"/>
      <c r="W399" s="18"/>
    </row>
    <row r="400" spans="4:31" x14ac:dyDescent="0.25">
      <c r="D400" s="106" t="s">
        <v>1750</v>
      </c>
      <c r="E400" s="18"/>
      <c r="F400" s="18"/>
      <c r="G400" s="18"/>
      <c r="H400" s="18"/>
      <c r="I400" s="18"/>
      <c r="J400" s="18"/>
      <c r="K400" s="18"/>
      <c r="L400" s="18"/>
      <c r="M400" s="18"/>
      <c r="N400" s="18"/>
      <c r="O400" s="18"/>
      <c r="P400" s="18"/>
      <c r="Q400" s="18"/>
      <c r="R400" s="18"/>
      <c r="S400" s="18"/>
      <c r="T400" s="18"/>
      <c r="U400" s="18"/>
      <c r="V400" s="18"/>
      <c r="W400" s="18"/>
    </row>
    <row r="401" spans="4:23" x14ac:dyDescent="0.25">
      <c r="D401" s="106"/>
      <c r="E401" s="18"/>
      <c r="F401" s="18"/>
      <c r="G401" s="18"/>
      <c r="H401" s="18"/>
      <c r="I401" s="18"/>
      <c r="J401" s="18"/>
      <c r="K401" s="18"/>
      <c r="L401" s="18"/>
      <c r="M401" s="18"/>
      <c r="N401" s="18"/>
      <c r="O401" s="18"/>
      <c r="P401" s="18"/>
      <c r="Q401" s="18"/>
      <c r="R401" s="18"/>
      <c r="S401" s="18"/>
      <c r="T401" s="18"/>
      <c r="U401" s="18"/>
      <c r="V401" s="18"/>
      <c r="W401" s="18"/>
    </row>
    <row r="402" spans="4:23" x14ac:dyDescent="0.25">
      <c r="D402" s="106" t="s">
        <v>788</v>
      </c>
      <c r="E402" s="18"/>
      <c r="F402" s="18"/>
      <c r="G402" s="18"/>
      <c r="H402" s="18"/>
      <c r="I402" s="18"/>
      <c r="J402" s="18"/>
      <c r="K402" s="18"/>
      <c r="L402" s="18"/>
      <c r="M402" s="18"/>
      <c r="N402" s="18"/>
      <c r="O402" s="18"/>
      <c r="P402" s="18"/>
      <c r="Q402" s="18"/>
      <c r="R402" s="18"/>
      <c r="S402" s="18"/>
      <c r="T402" s="18"/>
      <c r="U402" s="18"/>
      <c r="V402" s="18"/>
      <c r="W402" s="18"/>
    </row>
    <row r="403" spans="4:23" x14ac:dyDescent="0.25">
      <c r="D403" s="106" t="s">
        <v>789</v>
      </c>
      <c r="E403" s="18"/>
      <c r="F403" s="18"/>
      <c r="G403" s="18"/>
      <c r="H403" s="18"/>
      <c r="I403" s="18"/>
      <c r="J403" s="18"/>
      <c r="K403" s="18"/>
      <c r="L403" s="18"/>
      <c r="M403" s="18"/>
      <c r="N403" s="18"/>
      <c r="O403" s="18"/>
      <c r="P403" s="18"/>
      <c r="Q403" s="18"/>
      <c r="R403" s="18"/>
      <c r="S403" s="18"/>
      <c r="T403" s="18"/>
      <c r="U403" s="18"/>
      <c r="V403" s="18"/>
      <c r="W403" s="18"/>
    </row>
    <row r="404" spans="4:23" x14ac:dyDescent="0.25">
      <c r="D404" s="106" t="s">
        <v>1595</v>
      </c>
      <c r="E404" s="18"/>
      <c r="F404" s="18"/>
      <c r="G404" s="18"/>
      <c r="H404" s="18"/>
      <c r="I404" s="18"/>
      <c r="J404" s="18"/>
      <c r="K404" s="18"/>
      <c r="L404" s="18"/>
      <c r="M404" s="18"/>
      <c r="N404" s="18"/>
      <c r="O404" s="18"/>
      <c r="P404" s="18"/>
      <c r="Q404" s="18"/>
      <c r="R404" s="18"/>
      <c r="S404" s="18"/>
      <c r="T404" s="18"/>
      <c r="U404" s="18"/>
      <c r="V404" s="18"/>
      <c r="W404" s="18"/>
    </row>
    <row r="405" spans="4:23" x14ac:dyDescent="0.25">
      <c r="D405" s="106" t="s">
        <v>1596</v>
      </c>
      <c r="E405" s="18"/>
      <c r="F405" s="18"/>
      <c r="G405" s="18"/>
      <c r="H405" s="18"/>
      <c r="I405" s="18"/>
      <c r="J405" s="18"/>
      <c r="K405" s="18"/>
      <c r="L405" s="18"/>
      <c r="M405" s="18"/>
      <c r="N405" s="18"/>
      <c r="O405" s="18"/>
      <c r="P405" s="18"/>
      <c r="Q405" s="18"/>
      <c r="R405" s="18"/>
      <c r="S405" s="18"/>
      <c r="T405" s="18"/>
      <c r="U405" s="18"/>
      <c r="V405" s="18"/>
      <c r="W405" s="18"/>
    </row>
    <row r="406" spans="4:23" x14ac:dyDescent="0.25">
      <c r="D406" s="106" t="s">
        <v>1751</v>
      </c>
      <c r="E406" s="18"/>
      <c r="F406" s="18"/>
      <c r="G406" s="18"/>
      <c r="H406" s="18"/>
      <c r="I406" s="18"/>
      <c r="J406" s="18"/>
      <c r="K406" s="18"/>
      <c r="L406" s="18"/>
      <c r="M406" s="18"/>
      <c r="N406" s="18"/>
      <c r="O406" s="18"/>
      <c r="P406" s="18"/>
      <c r="Q406" s="18"/>
      <c r="R406" s="18"/>
      <c r="S406" s="18"/>
      <c r="T406" s="18"/>
      <c r="U406" s="18"/>
      <c r="V406" s="18"/>
      <c r="W406" s="18"/>
    </row>
    <row r="407" spans="4:23" x14ac:dyDescent="0.25">
      <c r="D407" s="106" t="s">
        <v>1750</v>
      </c>
      <c r="E407" s="18"/>
      <c r="F407" s="18"/>
      <c r="G407" s="18"/>
      <c r="H407" s="18"/>
      <c r="I407" s="18"/>
      <c r="J407" s="18"/>
      <c r="K407" s="18"/>
      <c r="L407" s="18"/>
      <c r="M407" s="18"/>
      <c r="N407" s="18"/>
      <c r="O407" s="18"/>
      <c r="P407" s="18"/>
      <c r="Q407" s="18"/>
      <c r="R407" s="18"/>
      <c r="S407" s="18"/>
      <c r="T407" s="18"/>
      <c r="U407" s="18"/>
      <c r="V407" s="18"/>
      <c r="W407" s="18"/>
    </row>
    <row r="408" spans="4:23" x14ac:dyDescent="0.25">
      <c r="D408" s="106"/>
      <c r="E408" s="18"/>
      <c r="F408" s="18"/>
      <c r="G408" s="18"/>
      <c r="H408" s="18"/>
      <c r="I408" s="18"/>
      <c r="J408" s="18"/>
      <c r="K408" s="18"/>
      <c r="L408" s="18"/>
      <c r="M408" s="18"/>
      <c r="N408" s="18"/>
      <c r="O408" s="18"/>
      <c r="P408" s="18"/>
      <c r="Q408" s="18"/>
      <c r="R408" s="18"/>
      <c r="S408" s="18"/>
      <c r="T408" s="18"/>
      <c r="U408" s="18"/>
      <c r="V408" s="18"/>
      <c r="W408" s="18"/>
    </row>
    <row r="409" spans="4:23" x14ac:dyDescent="0.25">
      <c r="D409" s="107" t="s">
        <v>737</v>
      </c>
      <c r="E409" s="18"/>
      <c r="F409" s="18"/>
      <c r="G409" s="18"/>
      <c r="H409" s="18"/>
      <c r="I409" s="18"/>
      <c r="J409" s="18"/>
      <c r="K409" s="18"/>
      <c r="L409" s="18"/>
      <c r="M409" s="18"/>
      <c r="N409" s="18"/>
      <c r="O409" s="18"/>
      <c r="P409" s="18"/>
      <c r="Q409" s="18"/>
      <c r="R409" s="18"/>
      <c r="S409" s="18"/>
      <c r="T409" s="18"/>
      <c r="U409" s="18"/>
      <c r="V409" s="18"/>
      <c r="W409" s="18"/>
    </row>
    <row r="410" spans="4:23" x14ac:dyDescent="0.25">
      <c r="D410" s="107" t="s">
        <v>738</v>
      </c>
      <c r="E410" s="18"/>
      <c r="F410" s="18"/>
      <c r="G410" s="18"/>
      <c r="H410" s="18"/>
      <c r="I410" s="18"/>
      <c r="J410" s="18"/>
      <c r="K410" s="18"/>
      <c r="L410" s="18"/>
      <c r="M410" s="18"/>
      <c r="N410" s="18"/>
      <c r="O410" s="18"/>
      <c r="P410" s="18"/>
      <c r="Q410" s="18"/>
      <c r="R410" s="18"/>
      <c r="S410" s="18"/>
      <c r="T410" s="18"/>
      <c r="U410" s="18"/>
      <c r="V410" s="18"/>
      <c r="W410" s="18"/>
    </row>
    <row r="412" spans="4:23" x14ac:dyDescent="0.25">
      <c r="D412" s="52" t="s">
        <v>1762</v>
      </c>
    </row>
    <row r="439" spans="4:4" x14ac:dyDescent="0.25">
      <c r="D439" s="52" t="s">
        <v>1760</v>
      </c>
    </row>
    <row r="463" spans="2:4" x14ac:dyDescent="0.25">
      <c r="B463" s="54">
        <v>0</v>
      </c>
      <c r="D463" s="55" t="s">
        <v>1639</v>
      </c>
    </row>
    <row r="464" spans="2:4" x14ac:dyDescent="0.25">
      <c r="D464" s="56" t="s">
        <v>478</v>
      </c>
    </row>
    <row r="466" spans="4:4" x14ac:dyDescent="0.25">
      <c r="D466" s="52" t="s">
        <v>40</v>
      </c>
    </row>
    <row r="467" spans="4:4" x14ac:dyDescent="0.25">
      <c r="D467" s="19" t="s">
        <v>1640</v>
      </c>
    </row>
    <row r="469" spans="4:4" x14ac:dyDescent="0.25">
      <c r="D469" s="52" t="s">
        <v>1641</v>
      </c>
    </row>
    <row r="517" spans="4:4" x14ac:dyDescent="0.25">
      <c r="D517" s="93" t="s">
        <v>1643</v>
      </c>
    </row>
    <row r="518" spans="4:4" x14ac:dyDescent="0.25">
      <c r="D518" s="93" t="s">
        <v>1642</v>
      </c>
    </row>
    <row r="519" spans="4:4" x14ac:dyDescent="0.25">
      <c r="D519" s="93" t="s">
        <v>867</v>
      </c>
    </row>
    <row r="520" spans="4:4" x14ac:dyDescent="0.25">
      <c r="D520" s="93" t="s">
        <v>1647</v>
      </c>
    </row>
    <row r="521" spans="4:4" x14ac:dyDescent="0.25">
      <c r="D521" s="93" t="s">
        <v>1646</v>
      </c>
    </row>
    <row r="522" spans="4:4" x14ac:dyDescent="0.25">
      <c r="D522" s="93"/>
    </row>
    <row r="523" spans="4:4" x14ac:dyDescent="0.25">
      <c r="D523" s="55" t="s">
        <v>1213</v>
      </c>
    </row>
    <row r="524" spans="4:4" x14ac:dyDescent="0.25">
      <c r="D524" s="52" t="s">
        <v>1644</v>
      </c>
    </row>
    <row r="525" spans="4:4" x14ac:dyDescent="0.25">
      <c r="D525" s="52" t="s">
        <v>1645</v>
      </c>
    </row>
    <row r="527" spans="4:4" x14ac:dyDescent="0.25">
      <c r="D527" s="55" t="s">
        <v>1532</v>
      </c>
    </row>
    <row r="529" spans="4:62" x14ac:dyDescent="0.25">
      <c r="D529" s="105" t="s">
        <v>1651</v>
      </c>
      <c r="E529" s="17"/>
      <c r="F529" s="17"/>
      <c r="G529" s="17"/>
      <c r="H529" s="17"/>
      <c r="I529" s="17"/>
      <c r="J529" s="17"/>
      <c r="K529" s="17"/>
      <c r="L529" s="17"/>
      <c r="M529" s="17"/>
      <c r="N529" s="17"/>
      <c r="O529" s="17"/>
      <c r="P529" s="17"/>
      <c r="Q529" s="17"/>
      <c r="R529" s="17"/>
      <c r="S529" s="17"/>
      <c r="T529" s="17"/>
      <c r="U529" s="17"/>
      <c r="W529" s="55" t="s">
        <v>1624</v>
      </c>
      <c r="AC529" s="55" t="s">
        <v>1213</v>
      </c>
      <c r="AK529" s="55" t="s">
        <v>1658</v>
      </c>
      <c r="AR529" s="55" t="s">
        <v>1260</v>
      </c>
      <c r="BA529" s="55" t="s">
        <v>32</v>
      </c>
      <c r="BF529" s="55" t="s">
        <v>1659</v>
      </c>
      <c r="BH529" s="55" t="s">
        <v>1659</v>
      </c>
    </row>
    <row r="530" spans="4:62" x14ac:dyDescent="0.25">
      <c r="D530" s="105" t="s">
        <v>1652</v>
      </c>
      <c r="E530" s="17"/>
      <c r="F530" s="17"/>
      <c r="G530" s="17"/>
      <c r="H530" s="17"/>
      <c r="I530" s="17"/>
      <c r="J530" s="17"/>
      <c r="K530" s="17"/>
      <c r="L530" s="17"/>
      <c r="M530" s="17"/>
      <c r="N530" s="17"/>
      <c r="O530" s="17"/>
      <c r="P530" s="17"/>
      <c r="Q530" s="17"/>
      <c r="R530" s="17"/>
      <c r="S530" s="17"/>
      <c r="T530" s="17"/>
      <c r="U530" s="17"/>
      <c r="W530" s="117" t="s">
        <v>1668</v>
      </c>
      <c r="AC530" s="52" t="s">
        <v>1644</v>
      </c>
      <c r="AK530" s="117" t="s">
        <v>1670</v>
      </c>
      <c r="AR530" s="52" t="s">
        <v>1660</v>
      </c>
      <c r="BA530" s="52" t="s">
        <v>1661</v>
      </c>
      <c r="BF530" s="117" t="s">
        <v>1676</v>
      </c>
      <c r="BH530" s="117" t="s">
        <v>1678</v>
      </c>
      <c r="BJ530" s="52" t="str">
        <f>"update Tb_MKT_SKD_Dtl set Qty = " &amp; TEXT(BH530, "0") &amp; " where IdTb_MKT_SKD_Dtl = " &amp; AK530 &amp; ";"</f>
        <v>update Tb_MKT_SKD_Dtl set Qty = 10 where IdTb_MKT_SKD_Dtl = 5137;</v>
      </c>
    </row>
    <row r="531" spans="4:62" x14ac:dyDescent="0.25">
      <c r="D531" s="105" t="s">
        <v>953</v>
      </c>
      <c r="E531" s="17"/>
      <c r="F531" s="17"/>
      <c r="G531" s="17"/>
      <c r="H531" s="17"/>
      <c r="I531" s="17"/>
      <c r="J531" s="17"/>
      <c r="K531" s="17"/>
      <c r="L531" s="17"/>
      <c r="M531" s="17"/>
      <c r="N531" s="17"/>
      <c r="O531" s="17"/>
      <c r="P531" s="17"/>
      <c r="Q531" s="17"/>
      <c r="R531" s="17"/>
      <c r="S531" s="17"/>
      <c r="T531" s="17"/>
      <c r="U531" s="17"/>
      <c r="W531" s="117" t="s">
        <v>1668</v>
      </c>
      <c r="AC531" s="52" t="s">
        <v>1644</v>
      </c>
      <c r="AK531" s="117" t="s">
        <v>1671</v>
      </c>
      <c r="AR531" s="52" t="s">
        <v>1662</v>
      </c>
      <c r="BA531" s="52" t="s">
        <v>1663</v>
      </c>
      <c r="BF531" s="117" t="s">
        <v>1676</v>
      </c>
      <c r="BH531" s="117" t="s">
        <v>1678</v>
      </c>
      <c r="BJ531" s="52" t="str">
        <f t="shared" ref="BJ531:BJ535" si="0">"update Tb_MKT_SKD_Dtl set Qty = " &amp; TEXT(BH531, "0") &amp; " where IdTb_MKT_SKD_Dtl = " &amp; AK531 &amp; ";"</f>
        <v>update Tb_MKT_SKD_Dtl set Qty = 10 where IdTb_MKT_SKD_Dtl = 5138;</v>
      </c>
    </row>
    <row r="532" spans="4:62" x14ac:dyDescent="0.25">
      <c r="D532" s="105" t="s">
        <v>1653</v>
      </c>
      <c r="E532" s="17"/>
      <c r="F532" s="17"/>
      <c r="G532" s="17"/>
      <c r="H532" s="17"/>
      <c r="I532" s="17"/>
      <c r="J532" s="17"/>
      <c r="K532" s="17"/>
      <c r="L532" s="17"/>
      <c r="M532" s="17"/>
      <c r="N532" s="17"/>
      <c r="O532" s="17"/>
      <c r="P532" s="17"/>
      <c r="Q532" s="17"/>
      <c r="R532" s="17"/>
      <c r="S532" s="17"/>
      <c r="T532" s="17"/>
      <c r="U532" s="17"/>
      <c r="W532" s="117" t="s">
        <v>1668</v>
      </c>
      <c r="AC532" s="52" t="s">
        <v>1644</v>
      </c>
      <c r="AK532" s="117" t="s">
        <v>1672</v>
      </c>
      <c r="AR532" s="52" t="s">
        <v>1664</v>
      </c>
      <c r="BA532" s="52" t="s">
        <v>1665</v>
      </c>
      <c r="BF532" s="117" t="s">
        <v>1676</v>
      </c>
      <c r="BH532" s="117" t="s">
        <v>1678</v>
      </c>
      <c r="BJ532" s="52" t="str">
        <f t="shared" si="0"/>
        <v>update Tb_MKT_SKD_Dtl set Qty = 10 where IdTb_MKT_SKD_Dtl = 5139;</v>
      </c>
    </row>
    <row r="533" spans="4:62" x14ac:dyDescent="0.25">
      <c r="D533" s="105" t="s">
        <v>1375</v>
      </c>
      <c r="E533" s="17"/>
      <c r="F533" s="17"/>
      <c r="G533" s="17"/>
      <c r="H533" s="17"/>
      <c r="I533" s="17"/>
      <c r="J533" s="17"/>
      <c r="K533" s="17"/>
      <c r="L533" s="17"/>
      <c r="M533" s="17"/>
      <c r="N533" s="17"/>
      <c r="O533" s="17"/>
      <c r="P533" s="17"/>
      <c r="Q533" s="17"/>
      <c r="R533" s="17"/>
      <c r="S533" s="17"/>
      <c r="T533" s="17"/>
      <c r="U533" s="17"/>
      <c r="W533" s="117" t="s">
        <v>1669</v>
      </c>
      <c r="AC533" s="52" t="s">
        <v>1645</v>
      </c>
      <c r="AK533" s="117" t="s">
        <v>1673</v>
      </c>
      <c r="AR533" s="52" t="s">
        <v>1666</v>
      </c>
      <c r="BA533" s="52" t="s">
        <v>1661</v>
      </c>
      <c r="BF533" s="117" t="s">
        <v>1677</v>
      </c>
      <c r="BH533" s="117" t="s">
        <v>1679</v>
      </c>
      <c r="BJ533" s="52" t="str">
        <f t="shared" si="0"/>
        <v>update Tb_MKT_SKD_Dtl set Qty = 13 where IdTb_MKT_SKD_Dtl = 5143;</v>
      </c>
    </row>
    <row r="534" spans="4:62" x14ac:dyDescent="0.25">
      <c r="D534" s="105" t="s">
        <v>1615</v>
      </c>
      <c r="E534" s="17"/>
      <c r="F534" s="17"/>
      <c r="G534" s="17"/>
      <c r="H534" s="17"/>
      <c r="I534" s="17"/>
      <c r="J534" s="17"/>
      <c r="K534" s="17"/>
      <c r="L534" s="17"/>
      <c r="M534" s="17"/>
      <c r="N534" s="17"/>
      <c r="O534" s="17"/>
      <c r="P534" s="17"/>
      <c r="Q534" s="17"/>
      <c r="R534" s="17"/>
      <c r="S534" s="17"/>
      <c r="T534" s="17"/>
      <c r="U534" s="17"/>
      <c r="W534" s="117" t="s">
        <v>1669</v>
      </c>
      <c r="AC534" s="52" t="s">
        <v>1645</v>
      </c>
      <c r="AK534" s="117" t="s">
        <v>1674</v>
      </c>
      <c r="AR534" s="52" t="s">
        <v>1662</v>
      </c>
      <c r="BA534" s="52" t="s">
        <v>1663</v>
      </c>
      <c r="BF534" s="117" t="s">
        <v>1677</v>
      </c>
      <c r="BH534" s="117" t="s">
        <v>1679</v>
      </c>
      <c r="BJ534" s="52" t="str">
        <f t="shared" si="0"/>
        <v>update Tb_MKT_SKD_Dtl set Qty = 13 where IdTb_MKT_SKD_Dtl = 5144;</v>
      </c>
    </row>
    <row r="535" spans="4:62" x14ac:dyDescent="0.25">
      <c r="D535" s="105" t="s">
        <v>1654</v>
      </c>
      <c r="E535" s="17"/>
      <c r="F535" s="17"/>
      <c r="G535" s="17"/>
      <c r="H535" s="17"/>
      <c r="I535" s="17"/>
      <c r="J535" s="17"/>
      <c r="K535" s="17"/>
      <c r="L535" s="17"/>
      <c r="M535" s="17"/>
      <c r="N535" s="17"/>
      <c r="O535" s="17"/>
      <c r="P535" s="17"/>
      <c r="Q535" s="17"/>
      <c r="R535" s="17"/>
      <c r="S535" s="17"/>
      <c r="T535" s="17"/>
      <c r="U535" s="17"/>
      <c r="W535" s="117" t="s">
        <v>1669</v>
      </c>
      <c r="AC535" s="52" t="s">
        <v>1645</v>
      </c>
      <c r="AK535" s="117" t="s">
        <v>1675</v>
      </c>
      <c r="AR535" s="52" t="s">
        <v>1667</v>
      </c>
      <c r="BA535" s="52" t="s">
        <v>1665</v>
      </c>
      <c r="BF535" s="117" t="s">
        <v>1677</v>
      </c>
      <c r="BH535" s="117" t="s">
        <v>1679</v>
      </c>
      <c r="BJ535" s="52" t="str">
        <f t="shared" si="0"/>
        <v>update Tb_MKT_SKD_Dtl set Qty = 13 where IdTb_MKT_SKD_Dtl = 5145;</v>
      </c>
    </row>
    <row r="536" spans="4:62" x14ac:dyDescent="0.25">
      <c r="D536" s="105" t="s">
        <v>1655</v>
      </c>
      <c r="E536" s="17"/>
      <c r="F536" s="17"/>
      <c r="G536" s="17"/>
      <c r="H536" s="17"/>
      <c r="I536" s="17"/>
      <c r="J536" s="17"/>
      <c r="K536" s="17"/>
      <c r="L536" s="17"/>
      <c r="M536" s="17"/>
      <c r="N536" s="17"/>
      <c r="O536" s="17"/>
      <c r="P536" s="17"/>
      <c r="Q536" s="17"/>
      <c r="R536" s="17"/>
      <c r="S536" s="17"/>
      <c r="T536" s="17"/>
      <c r="U536" s="17"/>
    </row>
    <row r="537" spans="4:62" x14ac:dyDescent="0.25">
      <c r="D537" s="105" t="s">
        <v>1656</v>
      </c>
      <c r="E537" s="17"/>
      <c r="F537" s="17"/>
      <c r="G537" s="17"/>
      <c r="H537" s="17"/>
      <c r="I537" s="17"/>
      <c r="J537" s="17"/>
      <c r="K537" s="17"/>
      <c r="L537" s="17"/>
      <c r="M537" s="17"/>
      <c r="N537" s="17"/>
      <c r="O537" s="17"/>
      <c r="P537" s="17"/>
      <c r="Q537" s="17"/>
      <c r="R537" s="17"/>
      <c r="S537" s="17"/>
      <c r="T537" s="17"/>
      <c r="U537" s="17"/>
    </row>
    <row r="538" spans="4:62" x14ac:dyDescent="0.25">
      <c r="D538" s="105" t="s">
        <v>1657</v>
      </c>
      <c r="E538" s="17"/>
      <c r="F538" s="17"/>
      <c r="G538" s="17"/>
      <c r="H538" s="17"/>
      <c r="I538" s="17"/>
      <c r="J538" s="17"/>
      <c r="K538" s="17"/>
      <c r="L538" s="17"/>
      <c r="M538" s="17"/>
      <c r="N538" s="17"/>
      <c r="O538" s="17"/>
      <c r="P538" s="17"/>
      <c r="Q538" s="17"/>
      <c r="R538" s="17"/>
      <c r="S538" s="17"/>
      <c r="T538" s="17"/>
      <c r="U538" s="17"/>
    </row>
    <row r="540" spans="4:62" x14ac:dyDescent="0.25">
      <c r="D540" s="106" t="s">
        <v>749</v>
      </c>
      <c r="E540" s="18"/>
      <c r="F540" s="18"/>
      <c r="G540" s="18"/>
      <c r="H540" s="18"/>
      <c r="I540" s="18"/>
      <c r="J540" s="18"/>
      <c r="K540" s="18"/>
      <c r="L540" s="18"/>
      <c r="M540" s="18"/>
      <c r="N540" s="18"/>
      <c r="O540" s="18"/>
      <c r="P540" s="18"/>
      <c r="Q540" s="18"/>
      <c r="R540" s="18"/>
      <c r="S540" s="18"/>
      <c r="T540" s="18"/>
      <c r="U540" s="18"/>
      <c r="V540" s="18"/>
      <c r="W540" s="18"/>
      <c r="X540" s="18"/>
      <c r="Y540" s="18"/>
      <c r="Z540" s="18"/>
      <c r="AA540" s="18"/>
      <c r="AB540" s="18"/>
      <c r="AC540" s="18"/>
      <c r="AD540" s="18"/>
    </row>
    <row r="541" spans="4:62" x14ac:dyDescent="0.25">
      <c r="D541" s="106"/>
      <c r="E541" s="18"/>
      <c r="F541" s="18"/>
      <c r="G541" s="18"/>
      <c r="H541" s="18"/>
      <c r="I541" s="18"/>
      <c r="J541" s="18"/>
      <c r="K541" s="18"/>
      <c r="L541" s="18"/>
      <c r="M541" s="18"/>
      <c r="N541" s="18"/>
      <c r="O541" s="18"/>
      <c r="P541" s="18"/>
      <c r="Q541" s="18"/>
      <c r="R541" s="18"/>
      <c r="S541" s="18"/>
      <c r="T541" s="18"/>
      <c r="U541" s="18"/>
      <c r="V541" s="18"/>
      <c r="W541" s="18"/>
      <c r="X541" s="18"/>
      <c r="Y541" s="18"/>
      <c r="Z541" s="18"/>
      <c r="AA541" s="18"/>
      <c r="AB541" s="18"/>
      <c r="AC541" s="18"/>
      <c r="AD541" s="18"/>
    </row>
    <row r="542" spans="4:62" x14ac:dyDescent="0.25">
      <c r="D542" s="106" t="s">
        <v>1680</v>
      </c>
      <c r="E542" s="18"/>
      <c r="F542" s="18"/>
      <c r="G542" s="18"/>
      <c r="H542" s="18"/>
      <c r="I542" s="18"/>
      <c r="J542" s="18"/>
      <c r="K542" s="18"/>
      <c r="L542" s="18"/>
      <c r="M542" s="18"/>
      <c r="N542" s="18"/>
      <c r="O542" s="18"/>
      <c r="P542" s="18"/>
      <c r="Q542" s="18"/>
      <c r="R542" s="18"/>
      <c r="S542" s="18"/>
      <c r="T542" s="18"/>
      <c r="U542" s="18"/>
      <c r="V542" s="18"/>
      <c r="W542" s="18"/>
      <c r="X542" s="18"/>
      <c r="Y542" s="18"/>
      <c r="Z542" s="18"/>
      <c r="AA542" s="18"/>
      <c r="AB542" s="18"/>
      <c r="AC542" s="18"/>
      <c r="AD542" s="18"/>
    </row>
    <row r="543" spans="4:62" x14ac:dyDescent="0.25">
      <c r="D543" s="106" t="s">
        <v>1681</v>
      </c>
      <c r="E543" s="18"/>
      <c r="F543" s="18"/>
      <c r="G543" s="18"/>
      <c r="H543" s="18"/>
      <c r="I543" s="18"/>
      <c r="J543" s="18"/>
      <c r="K543" s="18"/>
      <c r="L543" s="18"/>
      <c r="M543" s="18"/>
      <c r="N543" s="18"/>
      <c r="O543" s="18"/>
      <c r="P543" s="18"/>
      <c r="Q543" s="18"/>
      <c r="R543" s="18"/>
      <c r="S543" s="18"/>
      <c r="T543" s="18"/>
      <c r="U543" s="18"/>
      <c r="V543" s="18"/>
      <c r="W543" s="18"/>
      <c r="X543" s="18"/>
      <c r="Y543" s="18"/>
      <c r="Z543" s="18"/>
      <c r="AA543" s="18"/>
      <c r="AB543" s="18"/>
      <c r="AC543" s="18"/>
      <c r="AD543" s="18"/>
    </row>
    <row r="544" spans="4:62" x14ac:dyDescent="0.25">
      <c r="D544" s="106" t="s">
        <v>1682</v>
      </c>
      <c r="E544" s="18"/>
      <c r="F544" s="18"/>
      <c r="G544" s="18"/>
      <c r="H544" s="18"/>
      <c r="I544" s="18"/>
      <c r="J544" s="18"/>
      <c r="K544" s="18"/>
      <c r="L544" s="18"/>
      <c r="M544" s="18"/>
      <c r="N544" s="18"/>
      <c r="O544" s="18"/>
      <c r="P544" s="18"/>
      <c r="Q544" s="18"/>
      <c r="R544" s="18"/>
      <c r="S544" s="18"/>
      <c r="T544" s="18"/>
      <c r="U544" s="18"/>
      <c r="V544" s="18"/>
      <c r="W544" s="18"/>
      <c r="X544" s="18"/>
      <c r="Y544" s="18"/>
      <c r="Z544" s="18"/>
      <c r="AA544" s="18"/>
      <c r="AB544" s="18"/>
      <c r="AC544" s="18"/>
      <c r="AD544" s="18"/>
    </row>
    <row r="545" spans="4:30" x14ac:dyDescent="0.25">
      <c r="D545" s="106" t="s">
        <v>1683</v>
      </c>
      <c r="E545" s="18"/>
      <c r="F545" s="18"/>
      <c r="G545" s="18"/>
      <c r="H545" s="18"/>
      <c r="I545" s="18"/>
      <c r="J545" s="18"/>
      <c r="K545" s="18"/>
      <c r="L545" s="18"/>
      <c r="M545" s="18"/>
      <c r="N545" s="18"/>
      <c r="O545" s="18"/>
      <c r="P545" s="18"/>
      <c r="Q545" s="18"/>
      <c r="R545" s="18"/>
      <c r="S545" s="18"/>
      <c r="T545" s="18"/>
      <c r="U545" s="18"/>
      <c r="V545" s="18"/>
      <c r="W545" s="18"/>
      <c r="X545" s="18"/>
      <c r="Y545" s="18"/>
      <c r="Z545" s="18"/>
      <c r="AA545" s="18"/>
      <c r="AB545" s="18"/>
      <c r="AC545" s="18"/>
      <c r="AD545" s="18"/>
    </row>
    <row r="546" spans="4:30" x14ac:dyDescent="0.25">
      <c r="D546" s="106" t="s">
        <v>1684</v>
      </c>
      <c r="E546" s="18"/>
      <c r="F546" s="18"/>
      <c r="G546" s="18"/>
      <c r="H546" s="18"/>
      <c r="I546" s="18"/>
      <c r="J546" s="18"/>
      <c r="K546" s="18"/>
      <c r="L546" s="18"/>
      <c r="M546" s="18"/>
      <c r="N546" s="18"/>
      <c r="O546" s="18"/>
      <c r="P546" s="18"/>
      <c r="Q546" s="18"/>
      <c r="R546" s="18"/>
      <c r="S546" s="18"/>
      <c r="T546" s="18"/>
      <c r="U546" s="18"/>
      <c r="V546" s="18"/>
      <c r="W546" s="18"/>
      <c r="X546" s="18"/>
      <c r="Y546" s="18"/>
      <c r="Z546" s="18"/>
      <c r="AA546" s="18"/>
      <c r="AB546" s="18"/>
      <c r="AC546" s="18"/>
      <c r="AD546" s="18"/>
    </row>
    <row r="547" spans="4:30" x14ac:dyDescent="0.25">
      <c r="D547" s="106" t="s">
        <v>1685</v>
      </c>
      <c r="E547" s="18"/>
      <c r="F547" s="18"/>
      <c r="G547" s="18"/>
      <c r="H547" s="18"/>
      <c r="I547" s="18"/>
      <c r="J547" s="18"/>
      <c r="K547" s="18"/>
      <c r="L547" s="18"/>
      <c r="M547" s="18"/>
      <c r="N547" s="18"/>
      <c r="O547" s="18"/>
      <c r="P547" s="18"/>
      <c r="Q547" s="18"/>
      <c r="R547" s="18"/>
      <c r="S547" s="18"/>
      <c r="T547" s="18"/>
      <c r="U547" s="18"/>
      <c r="V547" s="18"/>
      <c r="W547" s="18"/>
      <c r="X547" s="18"/>
      <c r="Y547" s="18"/>
      <c r="Z547" s="18"/>
      <c r="AA547" s="18"/>
      <c r="AB547" s="18"/>
      <c r="AC547" s="18"/>
      <c r="AD547" s="18"/>
    </row>
    <row r="548" spans="4:30" x14ac:dyDescent="0.25">
      <c r="D548" s="106"/>
      <c r="E548" s="18"/>
      <c r="F548" s="18"/>
      <c r="G548" s="18"/>
      <c r="H548" s="18"/>
      <c r="I548" s="18"/>
      <c r="J548" s="18"/>
      <c r="K548" s="18"/>
      <c r="L548" s="18"/>
      <c r="M548" s="18"/>
      <c r="N548" s="18"/>
      <c r="O548" s="18"/>
      <c r="P548" s="18"/>
      <c r="Q548" s="18"/>
      <c r="R548" s="18"/>
      <c r="S548" s="18"/>
      <c r="T548" s="18"/>
      <c r="U548" s="18"/>
      <c r="V548" s="18"/>
      <c r="W548" s="18"/>
      <c r="X548" s="18"/>
      <c r="Y548" s="18"/>
      <c r="Z548" s="18"/>
      <c r="AA548" s="18"/>
      <c r="AB548" s="18"/>
      <c r="AC548" s="18"/>
      <c r="AD548" s="18"/>
    </row>
    <row r="549" spans="4:30" x14ac:dyDescent="0.25">
      <c r="D549" s="107" t="s">
        <v>737</v>
      </c>
      <c r="E549" s="18"/>
      <c r="F549" s="18"/>
      <c r="G549" s="18"/>
      <c r="H549" s="18"/>
      <c r="I549" s="18"/>
      <c r="J549" s="18"/>
      <c r="K549" s="18"/>
      <c r="L549" s="18"/>
      <c r="M549" s="18"/>
      <c r="N549" s="18"/>
      <c r="O549" s="18"/>
      <c r="P549" s="18"/>
      <c r="Q549" s="18"/>
      <c r="R549" s="18"/>
      <c r="S549" s="18"/>
      <c r="T549" s="18"/>
      <c r="U549" s="18"/>
      <c r="V549" s="18"/>
      <c r="W549" s="18"/>
      <c r="X549" s="18"/>
      <c r="Y549" s="18"/>
      <c r="Z549" s="18"/>
      <c r="AA549" s="18"/>
      <c r="AB549" s="18"/>
      <c r="AC549" s="18"/>
      <c r="AD549" s="18"/>
    </row>
    <row r="550" spans="4:30" x14ac:dyDescent="0.25">
      <c r="D550" s="107" t="s">
        <v>738</v>
      </c>
      <c r="E550" s="18"/>
      <c r="F550" s="18"/>
      <c r="G550" s="18"/>
      <c r="H550" s="18"/>
      <c r="I550" s="18"/>
      <c r="J550" s="18"/>
      <c r="K550" s="18"/>
      <c r="L550" s="18"/>
      <c r="M550" s="18"/>
      <c r="N550" s="18"/>
      <c r="O550" s="18"/>
      <c r="P550" s="18"/>
      <c r="Q550" s="18"/>
      <c r="R550" s="18"/>
      <c r="S550" s="18"/>
      <c r="T550" s="18"/>
      <c r="U550" s="18"/>
      <c r="V550" s="18"/>
      <c r="W550" s="18"/>
      <c r="X550" s="18"/>
      <c r="Y550" s="18"/>
      <c r="Z550" s="18"/>
      <c r="AA550" s="18"/>
      <c r="AB550" s="18"/>
      <c r="AC550" s="18"/>
      <c r="AD550" s="18"/>
    </row>
    <row r="552" spans="4:30" x14ac:dyDescent="0.25">
      <c r="D552" s="52" t="s">
        <v>1686</v>
      </c>
    </row>
    <row r="579" spans="4:4" x14ac:dyDescent="0.25">
      <c r="D579" s="55" t="s">
        <v>1648</v>
      </c>
    </row>
    <row r="581" spans="4:4" x14ac:dyDescent="0.25">
      <c r="D581" s="52" t="s">
        <v>1686</v>
      </c>
    </row>
    <row r="595" spans="4:4" x14ac:dyDescent="0.25">
      <c r="D595" s="55" t="s">
        <v>1838</v>
      </c>
    </row>
    <row r="597" spans="4:4" x14ac:dyDescent="0.25">
      <c r="D597" s="52" t="s">
        <v>1686</v>
      </c>
    </row>
    <row r="612" spans="2:4" x14ac:dyDescent="0.25">
      <c r="B612" s="53">
        <v>0</v>
      </c>
      <c r="D612" s="55" t="s">
        <v>1689</v>
      </c>
    </row>
    <row r="613" spans="2:4" x14ac:dyDescent="0.25">
      <c r="D613" s="56" t="s">
        <v>138</v>
      </c>
    </row>
    <row r="614" spans="2:4" x14ac:dyDescent="0.25">
      <c r="D614" s="20" t="s">
        <v>39</v>
      </c>
    </row>
    <row r="617" spans="2:4" x14ac:dyDescent="0.25">
      <c r="B617" s="54">
        <v>0</v>
      </c>
      <c r="D617" s="55" t="s">
        <v>1828</v>
      </c>
    </row>
    <row r="618" spans="2:4" x14ac:dyDescent="0.25">
      <c r="D618" s="56" t="s">
        <v>527</v>
      </c>
    </row>
    <row r="620" spans="2:4" x14ac:dyDescent="0.25">
      <c r="D620" s="52" t="s">
        <v>40</v>
      </c>
    </row>
    <row r="621" spans="2:4" x14ac:dyDescent="0.25">
      <c r="D621" s="19" t="s">
        <v>1823</v>
      </c>
    </row>
    <row r="623" spans="2:4" x14ac:dyDescent="0.25">
      <c r="D623" s="52" t="s">
        <v>1691</v>
      </c>
    </row>
    <row r="656" spans="4:13" x14ac:dyDescent="0.25">
      <c r="D656" s="55" t="s">
        <v>1213</v>
      </c>
      <c r="M656" s="55" t="s">
        <v>1793</v>
      </c>
    </row>
    <row r="657" spans="4:28" x14ac:dyDescent="0.25">
      <c r="D657" s="133" t="s">
        <v>1791</v>
      </c>
      <c r="M657" s="117" t="s">
        <v>1794</v>
      </c>
    </row>
    <row r="658" spans="4:28" x14ac:dyDescent="0.25">
      <c r="D658" s="133" t="s">
        <v>1792</v>
      </c>
      <c r="M658" s="117" t="s">
        <v>1795</v>
      </c>
    </row>
    <row r="660" spans="4:28" x14ac:dyDescent="0.25">
      <c r="D660" s="105" t="s">
        <v>38</v>
      </c>
      <c r="E660" s="17"/>
      <c r="F660" s="17"/>
      <c r="G660" s="17"/>
      <c r="H660" s="17"/>
      <c r="I660" s="17"/>
      <c r="J660" s="17"/>
      <c r="K660" s="17"/>
      <c r="L660" s="17"/>
      <c r="M660" s="17"/>
      <c r="N660" s="17"/>
      <c r="O660" s="17"/>
      <c r="P660" s="17"/>
      <c r="Q660" s="17"/>
      <c r="R660" s="17"/>
      <c r="S660" s="17"/>
      <c r="T660" s="17"/>
      <c r="U660" s="17"/>
      <c r="V660" s="17"/>
    </row>
    <row r="661" spans="4:28" x14ac:dyDescent="0.25">
      <c r="D661" s="105" t="s">
        <v>1715</v>
      </c>
      <c r="E661" s="17"/>
      <c r="F661" s="17"/>
      <c r="G661" s="17"/>
      <c r="H661" s="17"/>
      <c r="I661" s="17"/>
      <c r="J661" s="17"/>
      <c r="K661" s="17"/>
      <c r="L661" s="17"/>
      <c r="M661" s="17"/>
      <c r="N661" s="17"/>
      <c r="O661" s="17"/>
      <c r="P661" s="17"/>
      <c r="Q661" s="17"/>
      <c r="R661" s="17"/>
      <c r="S661" s="17"/>
      <c r="T661" s="17"/>
      <c r="U661" s="17"/>
      <c r="V661" s="17"/>
    </row>
    <row r="662" spans="4:28" x14ac:dyDescent="0.25">
      <c r="D662" s="105" t="s">
        <v>1716</v>
      </c>
      <c r="E662" s="17"/>
      <c r="F662" s="17"/>
      <c r="G662" s="17"/>
      <c r="H662" s="17"/>
      <c r="I662" s="17"/>
      <c r="J662" s="17"/>
      <c r="K662" s="17"/>
      <c r="L662" s="17"/>
      <c r="M662" s="17"/>
      <c r="N662" s="17"/>
      <c r="O662" s="17"/>
      <c r="P662" s="17"/>
      <c r="Q662" s="17"/>
      <c r="R662" s="17"/>
      <c r="S662" s="17"/>
      <c r="T662" s="17"/>
      <c r="U662" s="17"/>
      <c r="V662" s="17"/>
    </row>
    <row r="663" spans="4:28" x14ac:dyDescent="0.25">
      <c r="D663" s="105" t="s">
        <v>1717</v>
      </c>
      <c r="E663" s="17"/>
      <c r="F663" s="17"/>
      <c r="G663" s="17"/>
      <c r="H663" s="17"/>
      <c r="I663" s="17"/>
      <c r="J663" s="17"/>
      <c r="K663" s="17"/>
      <c r="L663" s="17"/>
      <c r="M663" s="17"/>
      <c r="N663" s="17"/>
      <c r="O663" s="17"/>
      <c r="P663" s="17"/>
      <c r="Q663" s="17"/>
      <c r="R663" s="17"/>
      <c r="S663" s="17"/>
      <c r="T663" s="17"/>
      <c r="U663" s="17"/>
      <c r="V663" s="17"/>
    </row>
    <row r="664" spans="4:28" x14ac:dyDescent="0.25">
      <c r="D664" s="105" t="s">
        <v>1718</v>
      </c>
      <c r="E664" s="17"/>
      <c r="F664" s="17"/>
      <c r="G664" s="17"/>
      <c r="H664" s="17"/>
      <c r="I664" s="17"/>
      <c r="J664" s="17"/>
      <c r="K664" s="17"/>
      <c r="L664" s="17"/>
      <c r="M664" s="17"/>
      <c r="N664" s="17"/>
      <c r="O664" s="17"/>
      <c r="P664" s="17"/>
      <c r="Q664" s="17"/>
      <c r="R664" s="17"/>
      <c r="S664" s="17"/>
      <c r="T664" s="17"/>
      <c r="U664" s="17"/>
      <c r="V664" s="17"/>
    </row>
    <row r="665" spans="4:28" x14ac:dyDescent="0.25">
      <c r="D665" s="105" t="s">
        <v>1719</v>
      </c>
      <c r="E665" s="17"/>
      <c r="F665" s="17"/>
      <c r="G665" s="17"/>
      <c r="H665" s="17"/>
      <c r="I665" s="17"/>
      <c r="J665" s="17"/>
      <c r="K665" s="17"/>
      <c r="L665" s="17"/>
      <c r="M665" s="17"/>
      <c r="N665" s="17"/>
      <c r="O665" s="17"/>
      <c r="P665" s="17"/>
      <c r="Q665" s="17"/>
      <c r="R665" s="17"/>
      <c r="S665" s="17"/>
      <c r="T665" s="17"/>
      <c r="U665" s="17"/>
      <c r="V665" s="17"/>
    </row>
    <row r="667" spans="4:28" x14ac:dyDescent="0.25">
      <c r="D667" s="105" t="s">
        <v>1798</v>
      </c>
      <c r="E667" s="17"/>
      <c r="F667" s="17"/>
      <c r="G667" s="17"/>
      <c r="H667" s="17"/>
      <c r="I667" s="17"/>
      <c r="J667" s="17"/>
      <c r="K667" s="17"/>
      <c r="L667" s="17"/>
      <c r="M667" s="17"/>
      <c r="N667" s="17"/>
      <c r="O667" s="17"/>
      <c r="P667" s="17"/>
      <c r="Q667" s="17"/>
      <c r="R667" s="17"/>
      <c r="S667" s="17"/>
      <c r="T667" s="17"/>
      <c r="U667" s="17"/>
      <c r="V667" s="17"/>
      <c r="W667" s="17"/>
      <c r="X667" s="17"/>
      <c r="Y667" s="17"/>
      <c r="Z667" s="17"/>
      <c r="AA667" s="17"/>
      <c r="AB667" s="17"/>
    </row>
    <row r="668" spans="4:28" x14ac:dyDescent="0.25">
      <c r="D668" s="105" t="s">
        <v>953</v>
      </c>
      <c r="E668" s="17"/>
      <c r="F668" s="17"/>
      <c r="G668" s="17"/>
      <c r="H668" s="17"/>
      <c r="I668" s="17"/>
      <c r="J668" s="17"/>
      <c r="K668" s="17"/>
      <c r="L668" s="17"/>
      <c r="M668" s="17"/>
      <c r="N668" s="17"/>
      <c r="O668" s="17"/>
      <c r="P668" s="17"/>
      <c r="Q668" s="17"/>
      <c r="R668" s="17"/>
      <c r="S668" s="17"/>
      <c r="T668" s="17"/>
      <c r="U668" s="17"/>
      <c r="V668" s="17"/>
      <c r="W668" s="17"/>
      <c r="X668" s="17"/>
      <c r="Y668" s="17"/>
      <c r="Z668" s="17"/>
      <c r="AA668" s="17"/>
      <c r="AB668" s="17"/>
    </row>
    <row r="669" spans="4:28" x14ac:dyDescent="0.25">
      <c r="D669" s="105" t="s">
        <v>1612</v>
      </c>
      <c r="E669" s="17"/>
      <c r="F669" s="17"/>
      <c r="G669" s="17"/>
      <c r="H669" s="17"/>
      <c r="I669" s="17"/>
      <c r="J669" s="17"/>
      <c r="K669" s="17"/>
      <c r="L669" s="17"/>
      <c r="M669" s="17"/>
      <c r="N669" s="17"/>
      <c r="O669" s="17"/>
      <c r="P669" s="17"/>
      <c r="Q669" s="17"/>
      <c r="R669" s="17"/>
      <c r="S669" s="17"/>
      <c r="T669" s="17"/>
      <c r="U669" s="17"/>
      <c r="V669" s="17"/>
      <c r="W669" s="17"/>
      <c r="X669" s="17"/>
      <c r="Y669" s="17"/>
      <c r="Z669" s="17"/>
      <c r="AA669" s="17"/>
      <c r="AB669" s="17"/>
    </row>
    <row r="670" spans="4:28" x14ac:dyDescent="0.25">
      <c r="D670" s="105" t="s">
        <v>1613</v>
      </c>
      <c r="E670" s="17"/>
      <c r="F670" s="17"/>
      <c r="G670" s="17"/>
      <c r="H670" s="17"/>
      <c r="I670" s="17"/>
      <c r="J670" s="17"/>
      <c r="K670" s="17"/>
      <c r="L670" s="17"/>
      <c r="M670" s="17"/>
      <c r="N670" s="17"/>
      <c r="O670" s="17"/>
      <c r="P670" s="17"/>
      <c r="Q670" s="17"/>
      <c r="R670" s="17"/>
      <c r="S670" s="17"/>
      <c r="T670" s="17"/>
      <c r="U670" s="17"/>
      <c r="V670" s="17"/>
      <c r="W670" s="17"/>
      <c r="X670" s="17"/>
      <c r="Y670" s="17"/>
      <c r="Z670" s="17"/>
      <c r="AA670" s="17"/>
      <c r="AB670" s="17"/>
    </row>
    <row r="671" spans="4:28" x14ac:dyDescent="0.25">
      <c r="D671" s="105" t="s">
        <v>1796</v>
      </c>
      <c r="E671" s="17"/>
      <c r="F671" s="17"/>
      <c r="G671" s="17"/>
      <c r="H671" s="17"/>
      <c r="I671" s="17"/>
      <c r="J671" s="17"/>
      <c r="K671" s="17"/>
      <c r="L671" s="17"/>
      <c r="M671" s="17"/>
      <c r="N671" s="17"/>
      <c r="O671" s="17"/>
      <c r="P671" s="17"/>
      <c r="Q671" s="17"/>
      <c r="R671" s="17"/>
      <c r="S671" s="17"/>
      <c r="T671" s="17"/>
      <c r="U671" s="17"/>
      <c r="V671" s="17"/>
      <c r="W671" s="17"/>
      <c r="X671" s="17"/>
      <c r="Y671" s="17"/>
      <c r="Z671" s="17"/>
      <c r="AA671" s="17"/>
      <c r="AB671" s="17"/>
    </row>
    <row r="672" spans="4:28" x14ac:dyDescent="0.25">
      <c r="D672" s="105" t="s">
        <v>1822</v>
      </c>
      <c r="E672" s="17"/>
      <c r="F672" s="17"/>
      <c r="G672" s="17"/>
      <c r="H672" s="17"/>
      <c r="I672" s="17"/>
      <c r="J672" s="17"/>
      <c r="K672" s="17"/>
      <c r="L672" s="17"/>
      <c r="M672" s="17"/>
      <c r="N672" s="17"/>
      <c r="O672" s="17"/>
      <c r="P672" s="17"/>
      <c r="Q672" s="17"/>
      <c r="R672" s="17"/>
      <c r="S672" s="17"/>
      <c r="T672" s="17"/>
      <c r="U672" s="17"/>
      <c r="V672" s="17"/>
      <c r="W672" s="17"/>
      <c r="X672" s="17"/>
      <c r="Y672" s="17"/>
      <c r="Z672" s="17"/>
      <c r="AA672" s="17"/>
      <c r="AB672" s="17"/>
    </row>
    <row r="673" spans="4:28" x14ac:dyDescent="0.25">
      <c r="D673" s="105" t="s">
        <v>1714</v>
      </c>
      <c r="E673" s="17"/>
      <c r="F673" s="17"/>
      <c r="G673" s="17"/>
      <c r="H673" s="17"/>
      <c r="I673" s="17"/>
      <c r="J673" s="17"/>
      <c r="K673" s="17"/>
      <c r="L673" s="17"/>
      <c r="M673" s="17"/>
      <c r="N673" s="17"/>
      <c r="O673" s="17"/>
      <c r="P673" s="17"/>
      <c r="Q673" s="17"/>
      <c r="R673" s="17"/>
      <c r="S673" s="17"/>
      <c r="T673" s="17"/>
      <c r="U673" s="17"/>
      <c r="V673" s="17"/>
      <c r="W673" s="17"/>
      <c r="X673" s="17"/>
      <c r="Y673" s="17"/>
      <c r="Z673" s="17"/>
      <c r="AA673" s="17"/>
      <c r="AB673" s="17"/>
    </row>
    <row r="675" spans="4:28" x14ac:dyDescent="0.25">
      <c r="D675" s="105" t="s">
        <v>1799</v>
      </c>
      <c r="E675" s="17"/>
      <c r="F675" s="17"/>
      <c r="G675" s="17"/>
      <c r="H675" s="17"/>
      <c r="I675" s="17"/>
      <c r="J675" s="17"/>
      <c r="K675" s="17"/>
      <c r="L675" s="17"/>
      <c r="M675" s="17"/>
      <c r="N675" s="17"/>
      <c r="O675" s="17"/>
      <c r="P675" s="17"/>
      <c r="Q675" s="17"/>
      <c r="R675" s="17"/>
      <c r="S675" s="17"/>
      <c r="T675" s="17"/>
      <c r="U675" s="17"/>
      <c r="V675" s="17"/>
      <c r="W675" s="17"/>
      <c r="X675" s="17"/>
      <c r="Y675" s="17"/>
      <c r="Z675" s="17"/>
      <c r="AA675" s="17"/>
      <c r="AB675" s="17"/>
    </row>
    <row r="676" spans="4:28" x14ac:dyDescent="0.25">
      <c r="D676" s="105" t="s">
        <v>953</v>
      </c>
      <c r="E676" s="17"/>
      <c r="F676" s="17"/>
      <c r="G676" s="17"/>
      <c r="H676" s="17"/>
      <c r="I676" s="17"/>
      <c r="J676" s="17"/>
      <c r="K676" s="17"/>
      <c r="L676" s="17"/>
      <c r="M676" s="17"/>
      <c r="N676" s="17"/>
      <c r="O676" s="17"/>
      <c r="P676" s="17"/>
      <c r="Q676" s="17"/>
      <c r="R676" s="17"/>
      <c r="S676" s="17"/>
      <c r="T676" s="17"/>
      <c r="U676" s="17"/>
      <c r="V676" s="17"/>
      <c r="W676" s="17"/>
      <c r="X676" s="17"/>
      <c r="Y676" s="17"/>
      <c r="Z676" s="17"/>
      <c r="AA676" s="17"/>
      <c r="AB676" s="17"/>
    </row>
    <row r="677" spans="4:28" x14ac:dyDescent="0.25">
      <c r="D677" s="105" t="s">
        <v>1612</v>
      </c>
      <c r="E677" s="17"/>
      <c r="F677" s="17"/>
      <c r="G677" s="17"/>
      <c r="H677" s="17"/>
      <c r="I677" s="17"/>
      <c r="J677" s="17"/>
      <c r="K677" s="17"/>
      <c r="L677" s="17"/>
      <c r="M677" s="17"/>
      <c r="N677" s="17"/>
      <c r="O677" s="17"/>
      <c r="P677" s="17"/>
      <c r="Q677" s="17"/>
      <c r="R677" s="17"/>
      <c r="S677" s="17"/>
      <c r="T677" s="17"/>
      <c r="U677" s="17"/>
      <c r="V677" s="17"/>
      <c r="W677" s="17"/>
      <c r="X677" s="17"/>
      <c r="Y677" s="17"/>
      <c r="Z677" s="17"/>
      <c r="AA677" s="17"/>
      <c r="AB677" s="17"/>
    </row>
    <row r="678" spans="4:28" x14ac:dyDescent="0.25">
      <c r="D678" s="105" t="s">
        <v>1613</v>
      </c>
      <c r="E678" s="17"/>
      <c r="F678" s="17"/>
      <c r="G678" s="17"/>
      <c r="H678" s="17"/>
      <c r="I678" s="17"/>
      <c r="J678" s="17"/>
      <c r="K678" s="17"/>
      <c r="L678" s="17"/>
      <c r="M678" s="17"/>
      <c r="N678" s="17"/>
      <c r="O678" s="17"/>
      <c r="P678" s="17"/>
      <c r="Q678" s="17"/>
      <c r="R678" s="17"/>
      <c r="S678" s="17"/>
      <c r="T678" s="17"/>
      <c r="U678" s="17"/>
      <c r="V678" s="17"/>
      <c r="W678" s="17"/>
      <c r="X678" s="17"/>
      <c r="Y678" s="17"/>
      <c r="Z678" s="17"/>
      <c r="AA678" s="17"/>
      <c r="AB678" s="17"/>
    </row>
    <row r="679" spans="4:28" x14ac:dyDescent="0.25">
      <c r="D679" s="105" t="s">
        <v>1797</v>
      </c>
      <c r="E679" s="17"/>
      <c r="F679" s="17"/>
      <c r="G679" s="17"/>
      <c r="H679" s="17"/>
      <c r="I679" s="17"/>
      <c r="J679" s="17"/>
      <c r="K679" s="17"/>
      <c r="L679" s="17"/>
      <c r="M679" s="17"/>
      <c r="N679" s="17"/>
      <c r="O679" s="17"/>
      <c r="P679" s="17"/>
      <c r="Q679" s="17"/>
      <c r="R679" s="17"/>
      <c r="S679" s="17"/>
      <c r="T679" s="17"/>
      <c r="U679" s="17"/>
      <c r="V679" s="17"/>
      <c r="W679" s="17"/>
      <c r="X679" s="17"/>
      <c r="Y679" s="17"/>
      <c r="Z679" s="17"/>
      <c r="AA679" s="17"/>
      <c r="AB679" s="17"/>
    </row>
    <row r="680" spans="4:28" x14ac:dyDescent="0.25">
      <c r="D680" s="105" t="s">
        <v>1822</v>
      </c>
      <c r="E680" s="17"/>
      <c r="F680" s="17"/>
      <c r="G680" s="17"/>
      <c r="H680" s="17"/>
      <c r="I680" s="17"/>
      <c r="J680" s="17"/>
      <c r="K680" s="17"/>
      <c r="L680" s="17"/>
      <c r="M680" s="17"/>
      <c r="N680" s="17"/>
      <c r="O680" s="17"/>
      <c r="P680" s="17"/>
      <c r="Q680" s="17"/>
      <c r="R680" s="17"/>
      <c r="S680" s="17"/>
      <c r="T680" s="17"/>
      <c r="U680" s="17"/>
      <c r="V680" s="17"/>
      <c r="W680" s="17"/>
      <c r="X680" s="17"/>
      <c r="Y680" s="17"/>
      <c r="Z680" s="17"/>
      <c r="AA680" s="17"/>
      <c r="AB680" s="17"/>
    </row>
    <row r="681" spans="4:28" x14ac:dyDescent="0.25">
      <c r="D681" s="105" t="s">
        <v>1714</v>
      </c>
      <c r="E681" s="17"/>
      <c r="F681" s="17"/>
      <c r="G681" s="17"/>
      <c r="H681" s="17"/>
      <c r="I681" s="17"/>
      <c r="J681" s="17"/>
      <c r="K681" s="17"/>
      <c r="L681" s="17"/>
      <c r="M681" s="17"/>
      <c r="N681" s="17"/>
      <c r="O681" s="17"/>
      <c r="P681" s="17"/>
      <c r="Q681" s="17"/>
      <c r="R681" s="17"/>
      <c r="S681" s="17"/>
      <c r="T681" s="17"/>
      <c r="U681" s="17"/>
      <c r="V681" s="17"/>
      <c r="W681" s="17"/>
      <c r="X681" s="17"/>
      <c r="Y681" s="17"/>
      <c r="Z681" s="17"/>
      <c r="AA681" s="17"/>
      <c r="AB681" s="17"/>
    </row>
    <row r="683" spans="4:28" x14ac:dyDescent="0.25">
      <c r="D683" s="52" t="s">
        <v>1800</v>
      </c>
    </row>
    <row r="684" spans="4:28" x14ac:dyDescent="0.25">
      <c r="D684" s="55" t="s">
        <v>1801</v>
      </c>
    </row>
    <row r="686" spans="4:28" x14ac:dyDescent="0.25">
      <c r="D686" s="106" t="s">
        <v>748</v>
      </c>
      <c r="E686" s="18"/>
      <c r="F686" s="18"/>
      <c r="G686" s="18"/>
      <c r="H686" s="18"/>
      <c r="I686" s="18"/>
      <c r="J686" s="18"/>
      <c r="K686" s="18"/>
      <c r="L686" s="18"/>
      <c r="M686" s="18"/>
      <c r="N686" s="18"/>
      <c r="O686" s="18"/>
      <c r="P686" s="18"/>
      <c r="Q686" s="18"/>
      <c r="R686" s="18"/>
      <c r="S686" s="18"/>
      <c r="T686" s="18"/>
      <c r="U686" s="18"/>
      <c r="V686" s="18"/>
      <c r="W686" s="18"/>
      <c r="X686" s="18"/>
    </row>
    <row r="687" spans="4:28" x14ac:dyDescent="0.25">
      <c r="D687" s="106" t="s">
        <v>749</v>
      </c>
      <c r="E687" s="18"/>
      <c r="F687" s="18"/>
      <c r="G687" s="18"/>
      <c r="H687" s="18"/>
      <c r="I687" s="18"/>
      <c r="J687" s="18"/>
      <c r="K687" s="18"/>
      <c r="L687" s="18"/>
      <c r="M687" s="18"/>
      <c r="N687" s="18"/>
      <c r="O687" s="18"/>
      <c r="P687" s="18"/>
      <c r="Q687" s="18"/>
      <c r="R687" s="18"/>
      <c r="S687" s="18"/>
      <c r="T687" s="18"/>
      <c r="U687" s="18"/>
      <c r="V687" s="18"/>
      <c r="W687" s="18"/>
      <c r="X687" s="18"/>
    </row>
    <row r="688" spans="4:28" x14ac:dyDescent="0.25">
      <c r="D688" s="106"/>
      <c r="E688" s="18"/>
      <c r="F688" s="18"/>
      <c r="G688" s="18"/>
      <c r="H688" s="18"/>
      <c r="I688" s="18"/>
      <c r="J688" s="18"/>
      <c r="K688" s="18"/>
      <c r="L688" s="18"/>
      <c r="M688" s="18"/>
      <c r="N688" s="18"/>
      <c r="O688" s="18"/>
      <c r="P688" s="18"/>
      <c r="Q688" s="18"/>
      <c r="R688" s="18"/>
      <c r="S688" s="18"/>
      <c r="T688" s="18"/>
      <c r="U688" s="18"/>
      <c r="V688" s="18"/>
      <c r="W688" s="18"/>
      <c r="X688" s="18"/>
    </row>
    <row r="689" spans="4:24" x14ac:dyDescent="0.25">
      <c r="D689" s="106" t="s">
        <v>1802</v>
      </c>
      <c r="E689" s="18"/>
      <c r="F689" s="18"/>
      <c r="G689" s="18"/>
      <c r="H689" s="18"/>
      <c r="I689" s="18"/>
      <c r="J689" s="18"/>
      <c r="K689" s="18"/>
      <c r="L689" s="18"/>
      <c r="M689" s="18"/>
      <c r="N689" s="18"/>
      <c r="O689" s="18"/>
      <c r="P689" s="18"/>
      <c r="Q689" s="18"/>
      <c r="R689" s="18"/>
      <c r="S689" s="18"/>
      <c r="T689" s="18"/>
      <c r="U689" s="18"/>
      <c r="V689" s="18"/>
      <c r="W689" s="18"/>
      <c r="X689" s="18"/>
    </row>
    <row r="690" spans="4:24" x14ac:dyDescent="0.25">
      <c r="D690" s="106" t="s">
        <v>1721</v>
      </c>
      <c r="E690" s="18"/>
      <c r="F690" s="18"/>
      <c r="G690" s="18"/>
      <c r="H690" s="18"/>
      <c r="I690" s="18"/>
      <c r="J690" s="18"/>
      <c r="K690" s="18"/>
      <c r="L690" s="18"/>
      <c r="M690" s="18"/>
      <c r="N690" s="18"/>
      <c r="O690" s="18"/>
      <c r="P690" s="18"/>
      <c r="Q690" s="18"/>
      <c r="R690" s="18"/>
      <c r="S690" s="18"/>
      <c r="T690" s="18"/>
      <c r="U690" s="18"/>
      <c r="V690" s="18"/>
      <c r="W690" s="18"/>
      <c r="X690" s="18"/>
    </row>
    <row r="691" spans="4:24" x14ac:dyDescent="0.25">
      <c r="D691" s="106" t="s">
        <v>1722</v>
      </c>
      <c r="E691" s="18"/>
      <c r="F691" s="18"/>
      <c r="G691" s="18"/>
      <c r="H691" s="18"/>
      <c r="I691" s="18"/>
      <c r="J691" s="18"/>
      <c r="K691" s="18"/>
      <c r="L691" s="18"/>
      <c r="M691" s="18"/>
      <c r="N691" s="18"/>
      <c r="O691" s="18"/>
      <c r="P691" s="18"/>
      <c r="Q691" s="18"/>
      <c r="R691" s="18"/>
      <c r="S691" s="18"/>
      <c r="T691" s="18"/>
      <c r="U691" s="18"/>
      <c r="V691" s="18"/>
      <c r="W691" s="18"/>
      <c r="X691" s="18"/>
    </row>
    <row r="692" spans="4:24" x14ac:dyDescent="0.25">
      <c r="D692" s="106" t="s">
        <v>1803</v>
      </c>
      <c r="E692" s="18"/>
      <c r="F692" s="18"/>
      <c r="G692" s="18"/>
      <c r="H692" s="18"/>
      <c r="I692" s="18"/>
      <c r="J692" s="18"/>
      <c r="K692" s="18"/>
      <c r="L692" s="18"/>
      <c r="M692" s="18"/>
      <c r="N692" s="18"/>
      <c r="O692" s="18"/>
      <c r="P692" s="18"/>
      <c r="Q692" s="18"/>
      <c r="R692" s="18"/>
      <c r="S692" s="18"/>
      <c r="T692" s="18"/>
      <c r="U692" s="18"/>
      <c r="V692" s="18"/>
      <c r="W692" s="18"/>
      <c r="X692" s="18"/>
    </row>
    <row r="693" spans="4:24" x14ac:dyDescent="0.25">
      <c r="D693" s="106" t="s">
        <v>1804</v>
      </c>
      <c r="E693" s="18"/>
      <c r="F693" s="18"/>
      <c r="G693" s="18"/>
      <c r="H693" s="18"/>
      <c r="I693" s="18"/>
      <c r="J693" s="18"/>
      <c r="K693" s="18"/>
      <c r="L693" s="18"/>
      <c r="M693" s="18"/>
      <c r="N693" s="18"/>
      <c r="O693" s="18"/>
      <c r="P693" s="18"/>
      <c r="Q693" s="18"/>
      <c r="R693" s="18"/>
      <c r="S693" s="18"/>
      <c r="T693" s="18"/>
      <c r="U693" s="18"/>
      <c r="V693" s="18"/>
      <c r="W693" s="18"/>
      <c r="X693" s="18"/>
    </row>
    <row r="694" spans="4:24" x14ac:dyDescent="0.25">
      <c r="D694" s="106" t="s">
        <v>1805</v>
      </c>
      <c r="E694" s="18"/>
      <c r="F694" s="18"/>
      <c r="G694" s="18"/>
      <c r="H694" s="18"/>
      <c r="I694" s="18"/>
      <c r="J694" s="18"/>
      <c r="K694" s="18"/>
      <c r="L694" s="18"/>
      <c r="M694" s="18"/>
      <c r="N694" s="18"/>
      <c r="O694" s="18"/>
      <c r="P694" s="18"/>
      <c r="Q694" s="18"/>
      <c r="R694" s="18"/>
      <c r="S694" s="18"/>
      <c r="T694" s="18"/>
      <c r="U694" s="18"/>
      <c r="V694" s="18"/>
      <c r="W694" s="18"/>
      <c r="X694" s="18"/>
    </row>
    <row r="695" spans="4:24" x14ac:dyDescent="0.25">
      <c r="D695" s="106" t="s">
        <v>580</v>
      </c>
      <c r="E695" s="18"/>
      <c r="F695" s="18"/>
      <c r="G695" s="18"/>
      <c r="H695" s="18"/>
      <c r="I695" s="18"/>
      <c r="J695" s="18"/>
      <c r="K695" s="18"/>
      <c r="L695" s="18"/>
      <c r="M695" s="18"/>
      <c r="N695" s="18"/>
      <c r="O695" s="18"/>
      <c r="P695" s="18"/>
      <c r="Q695" s="18"/>
      <c r="R695" s="18"/>
      <c r="S695" s="18"/>
      <c r="T695" s="18"/>
      <c r="U695" s="18"/>
      <c r="V695" s="18"/>
      <c r="W695" s="18"/>
      <c r="X695" s="18"/>
    </row>
    <row r="696" spans="4:24" x14ac:dyDescent="0.25">
      <c r="D696" s="106"/>
      <c r="E696" s="18"/>
      <c r="F696" s="18"/>
      <c r="G696" s="18"/>
      <c r="H696" s="18"/>
      <c r="I696" s="18"/>
      <c r="J696" s="18"/>
      <c r="K696" s="18"/>
      <c r="L696" s="18"/>
      <c r="M696" s="18"/>
      <c r="N696" s="18"/>
      <c r="O696" s="18"/>
      <c r="P696" s="18"/>
      <c r="Q696" s="18"/>
      <c r="R696" s="18"/>
      <c r="S696" s="18"/>
      <c r="T696" s="18"/>
      <c r="U696" s="18"/>
      <c r="V696" s="18"/>
      <c r="W696" s="18"/>
      <c r="X696" s="18"/>
    </row>
    <row r="697" spans="4:24" x14ac:dyDescent="0.25">
      <c r="D697" s="106" t="s">
        <v>1806</v>
      </c>
      <c r="E697" s="18"/>
      <c r="F697" s="18"/>
      <c r="G697" s="18"/>
      <c r="H697" s="18"/>
      <c r="I697" s="18"/>
      <c r="J697" s="18"/>
      <c r="K697" s="18"/>
      <c r="L697" s="18"/>
      <c r="M697" s="18"/>
      <c r="N697" s="18"/>
      <c r="O697" s="18"/>
      <c r="P697" s="18"/>
      <c r="Q697" s="18"/>
      <c r="R697" s="18"/>
      <c r="S697" s="18"/>
      <c r="T697" s="18"/>
      <c r="U697" s="18"/>
      <c r="V697" s="18"/>
      <c r="W697" s="18"/>
      <c r="X697" s="18"/>
    </row>
    <row r="698" spans="4:24" x14ac:dyDescent="0.25">
      <c r="D698" s="106" t="s">
        <v>1721</v>
      </c>
      <c r="E698" s="18"/>
      <c r="F698" s="18"/>
      <c r="G698" s="18"/>
      <c r="H698" s="18"/>
      <c r="I698" s="18"/>
      <c r="J698" s="18"/>
      <c r="K698" s="18"/>
      <c r="L698" s="18"/>
      <c r="M698" s="18"/>
      <c r="N698" s="18"/>
      <c r="O698" s="18"/>
      <c r="P698" s="18"/>
      <c r="Q698" s="18"/>
      <c r="R698" s="18"/>
      <c r="S698" s="18"/>
      <c r="T698" s="18"/>
      <c r="U698" s="18"/>
      <c r="V698" s="18"/>
      <c r="W698" s="18"/>
      <c r="X698" s="18"/>
    </row>
    <row r="699" spans="4:24" x14ac:dyDescent="0.25">
      <c r="D699" s="106" t="s">
        <v>1722</v>
      </c>
      <c r="E699" s="18"/>
      <c r="F699" s="18"/>
      <c r="G699" s="18"/>
      <c r="H699" s="18"/>
      <c r="I699" s="18"/>
      <c r="J699" s="18"/>
      <c r="K699" s="18"/>
      <c r="L699" s="18"/>
      <c r="M699" s="18"/>
      <c r="N699" s="18"/>
      <c r="O699" s="18"/>
      <c r="P699" s="18"/>
      <c r="Q699" s="18"/>
      <c r="R699" s="18"/>
      <c r="S699" s="18"/>
      <c r="T699" s="18"/>
      <c r="U699" s="18"/>
      <c r="V699" s="18"/>
      <c r="W699" s="18"/>
      <c r="X699" s="18"/>
    </row>
    <row r="700" spans="4:24" x14ac:dyDescent="0.25">
      <c r="D700" s="106" t="s">
        <v>1807</v>
      </c>
      <c r="E700" s="18"/>
      <c r="F700" s="18"/>
      <c r="G700" s="18"/>
      <c r="H700" s="18"/>
      <c r="I700" s="18"/>
      <c r="J700" s="18"/>
      <c r="K700" s="18"/>
      <c r="L700" s="18"/>
      <c r="M700" s="18"/>
      <c r="N700" s="18"/>
      <c r="O700" s="18"/>
      <c r="P700" s="18"/>
      <c r="Q700" s="18"/>
      <c r="R700" s="18"/>
      <c r="S700" s="18"/>
      <c r="T700" s="18"/>
      <c r="U700" s="18"/>
      <c r="V700" s="18"/>
      <c r="W700" s="18"/>
      <c r="X700" s="18"/>
    </row>
    <row r="701" spans="4:24" x14ac:dyDescent="0.25">
      <c r="D701" s="106" t="s">
        <v>1808</v>
      </c>
      <c r="E701" s="18"/>
      <c r="F701" s="18"/>
      <c r="G701" s="18"/>
      <c r="H701" s="18"/>
      <c r="I701" s="18"/>
      <c r="J701" s="18"/>
      <c r="K701" s="18"/>
      <c r="L701" s="18"/>
      <c r="M701" s="18"/>
      <c r="N701" s="18"/>
      <c r="O701" s="18"/>
      <c r="P701" s="18"/>
      <c r="Q701" s="18"/>
      <c r="R701" s="18"/>
      <c r="S701" s="18"/>
      <c r="T701" s="18"/>
      <c r="U701" s="18"/>
      <c r="V701" s="18"/>
      <c r="W701" s="18"/>
      <c r="X701" s="18"/>
    </row>
    <row r="702" spans="4:24" x14ac:dyDescent="0.25">
      <c r="D702" s="106" t="s">
        <v>1809</v>
      </c>
      <c r="E702" s="18"/>
      <c r="F702" s="18"/>
      <c r="G702" s="18"/>
      <c r="H702" s="18"/>
      <c r="I702" s="18"/>
      <c r="J702" s="18"/>
      <c r="K702" s="18"/>
      <c r="L702" s="18"/>
      <c r="M702" s="18"/>
      <c r="N702" s="18"/>
      <c r="O702" s="18"/>
      <c r="P702" s="18"/>
      <c r="Q702" s="18"/>
      <c r="R702" s="18"/>
      <c r="S702" s="18"/>
      <c r="T702" s="18"/>
      <c r="U702" s="18"/>
      <c r="V702" s="18"/>
      <c r="W702" s="18"/>
      <c r="X702" s="18"/>
    </row>
    <row r="703" spans="4:24" x14ac:dyDescent="0.25">
      <c r="D703" s="106" t="s">
        <v>580</v>
      </c>
      <c r="E703" s="18"/>
      <c r="F703" s="18"/>
      <c r="G703" s="18"/>
      <c r="H703" s="18"/>
      <c r="I703" s="18"/>
      <c r="J703" s="18"/>
      <c r="K703" s="18"/>
      <c r="L703" s="18"/>
      <c r="M703" s="18"/>
      <c r="N703" s="18"/>
      <c r="O703" s="18"/>
      <c r="P703" s="18"/>
      <c r="Q703" s="18"/>
      <c r="R703" s="18"/>
      <c r="S703" s="18"/>
      <c r="T703" s="18"/>
      <c r="U703" s="18"/>
      <c r="V703" s="18"/>
      <c r="W703" s="18"/>
      <c r="X703" s="18"/>
    </row>
    <row r="704" spans="4:24" x14ac:dyDescent="0.25">
      <c r="D704" s="106"/>
      <c r="E704" s="18"/>
      <c r="F704" s="18"/>
      <c r="G704" s="18"/>
      <c r="H704" s="18"/>
      <c r="I704" s="18"/>
      <c r="J704" s="18"/>
      <c r="K704" s="18"/>
      <c r="L704" s="18"/>
      <c r="M704" s="18"/>
      <c r="N704" s="18"/>
      <c r="O704" s="18"/>
      <c r="P704" s="18"/>
      <c r="Q704" s="18"/>
      <c r="R704" s="18"/>
      <c r="S704" s="18"/>
      <c r="T704" s="18"/>
      <c r="U704" s="18"/>
      <c r="V704" s="18"/>
      <c r="W704" s="18"/>
      <c r="X704" s="18"/>
    </row>
    <row r="705" spans="4:24" x14ac:dyDescent="0.25">
      <c r="D705" s="106" t="s">
        <v>1726</v>
      </c>
      <c r="E705" s="18"/>
      <c r="F705" s="18"/>
      <c r="G705" s="18"/>
      <c r="H705" s="18"/>
      <c r="I705" s="18"/>
      <c r="J705" s="18"/>
      <c r="K705" s="18"/>
      <c r="L705" s="18"/>
      <c r="M705" s="18"/>
      <c r="N705" s="18"/>
      <c r="O705" s="18"/>
      <c r="P705" s="18"/>
      <c r="Q705" s="18"/>
      <c r="R705" s="18"/>
      <c r="S705" s="18"/>
      <c r="T705" s="18"/>
      <c r="U705" s="18"/>
      <c r="V705" s="18"/>
      <c r="W705" s="18"/>
      <c r="X705" s="18"/>
    </row>
    <row r="706" spans="4:24" x14ac:dyDescent="0.25">
      <c r="D706" s="106" t="s">
        <v>1810</v>
      </c>
      <c r="E706" s="18"/>
      <c r="F706" s="18"/>
      <c r="G706" s="18"/>
      <c r="H706" s="18"/>
      <c r="I706" s="18"/>
      <c r="J706" s="18"/>
      <c r="K706" s="18"/>
      <c r="L706" s="18"/>
      <c r="M706" s="18"/>
      <c r="N706" s="18"/>
      <c r="O706" s="18"/>
      <c r="P706" s="18"/>
      <c r="Q706" s="18"/>
      <c r="R706" s="18"/>
      <c r="S706" s="18"/>
      <c r="T706" s="18"/>
      <c r="U706" s="18"/>
      <c r="V706" s="18"/>
      <c r="W706" s="18"/>
      <c r="X706" s="18"/>
    </row>
    <row r="707" spans="4:24" x14ac:dyDescent="0.25">
      <c r="D707" s="106" t="s">
        <v>1727</v>
      </c>
      <c r="E707" s="18"/>
      <c r="F707" s="18"/>
      <c r="G707" s="18"/>
      <c r="H707" s="18"/>
      <c r="I707" s="18"/>
      <c r="J707" s="18"/>
      <c r="K707" s="18"/>
      <c r="L707" s="18"/>
      <c r="M707" s="18"/>
      <c r="N707" s="18"/>
      <c r="O707" s="18"/>
      <c r="P707" s="18"/>
      <c r="Q707" s="18"/>
      <c r="R707" s="18"/>
      <c r="S707" s="18"/>
      <c r="T707" s="18"/>
      <c r="U707" s="18"/>
      <c r="V707" s="18"/>
      <c r="W707" s="18"/>
      <c r="X707" s="18"/>
    </row>
    <row r="708" spans="4:24" x14ac:dyDescent="0.25">
      <c r="D708" s="106" t="s">
        <v>1811</v>
      </c>
      <c r="E708" s="18"/>
      <c r="F708" s="18"/>
      <c r="G708" s="18"/>
      <c r="H708" s="18"/>
      <c r="I708" s="18"/>
      <c r="J708" s="18"/>
      <c r="K708" s="18"/>
      <c r="L708" s="18"/>
      <c r="M708" s="18"/>
      <c r="N708" s="18"/>
      <c r="O708" s="18"/>
      <c r="P708" s="18"/>
      <c r="Q708" s="18"/>
      <c r="R708" s="18"/>
      <c r="S708" s="18"/>
      <c r="T708" s="18"/>
      <c r="U708" s="18"/>
      <c r="V708" s="18"/>
      <c r="W708" s="18"/>
      <c r="X708" s="18"/>
    </row>
    <row r="709" spans="4:24" x14ac:dyDescent="0.25">
      <c r="D709" s="106" t="s">
        <v>1812</v>
      </c>
      <c r="E709" s="18"/>
      <c r="F709" s="18"/>
      <c r="G709" s="18"/>
      <c r="H709" s="18"/>
      <c r="I709" s="18"/>
      <c r="J709" s="18"/>
      <c r="K709" s="18"/>
      <c r="L709" s="18"/>
      <c r="M709" s="18"/>
      <c r="N709" s="18"/>
      <c r="O709" s="18"/>
      <c r="P709" s="18"/>
      <c r="Q709" s="18"/>
      <c r="R709" s="18"/>
      <c r="S709" s="18"/>
      <c r="T709" s="18"/>
      <c r="U709" s="18"/>
      <c r="V709" s="18"/>
      <c r="W709" s="18"/>
      <c r="X709" s="18"/>
    </row>
    <row r="710" spans="4:24" x14ac:dyDescent="0.25">
      <c r="D710" s="106" t="s">
        <v>1813</v>
      </c>
      <c r="E710" s="18"/>
      <c r="F710" s="18"/>
      <c r="G710" s="18"/>
      <c r="H710" s="18"/>
      <c r="I710" s="18"/>
      <c r="J710" s="18"/>
      <c r="K710" s="18"/>
      <c r="L710" s="18"/>
      <c r="M710" s="18"/>
      <c r="N710" s="18"/>
      <c r="O710" s="18"/>
      <c r="P710" s="18"/>
      <c r="Q710" s="18"/>
      <c r="R710" s="18"/>
      <c r="S710" s="18"/>
      <c r="T710" s="18"/>
      <c r="U710" s="18"/>
      <c r="V710" s="18"/>
      <c r="W710" s="18"/>
      <c r="X710" s="18"/>
    </row>
    <row r="711" spans="4:24" x14ac:dyDescent="0.25">
      <c r="D711" s="106" t="s">
        <v>1731</v>
      </c>
      <c r="E711" s="18"/>
      <c r="F711" s="18"/>
      <c r="G711" s="18"/>
      <c r="H711" s="18"/>
      <c r="I711" s="18"/>
      <c r="J711" s="18"/>
      <c r="K711" s="18"/>
      <c r="L711" s="18"/>
      <c r="M711" s="18"/>
      <c r="N711" s="18"/>
      <c r="O711" s="18"/>
      <c r="P711" s="18"/>
      <c r="Q711" s="18"/>
      <c r="R711" s="18"/>
      <c r="S711" s="18"/>
      <c r="T711" s="18"/>
      <c r="U711" s="18"/>
      <c r="V711" s="18"/>
      <c r="W711" s="18"/>
      <c r="X711" s="18"/>
    </row>
    <row r="712" spans="4:24" x14ac:dyDescent="0.25">
      <c r="D712" s="106" t="s">
        <v>1732</v>
      </c>
      <c r="E712" s="18"/>
      <c r="F712" s="18"/>
      <c r="G712" s="18"/>
      <c r="H712" s="18"/>
      <c r="I712" s="18"/>
      <c r="J712" s="18"/>
      <c r="K712" s="18"/>
      <c r="L712" s="18"/>
      <c r="M712" s="18"/>
      <c r="N712" s="18"/>
      <c r="O712" s="18"/>
      <c r="P712" s="18"/>
      <c r="Q712" s="18"/>
      <c r="R712" s="18"/>
      <c r="S712" s="18"/>
      <c r="T712" s="18"/>
      <c r="U712" s="18"/>
      <c r="V712" s="18"/>
      <c r="W712" s="18"/>
      <c r="X712" s="18"/>
    </row>
    <row r="713" spans="4:24" x14ac:dyDescent="0.25">
      <c r="D713" s="106" t="s">
        <v>1733</v>
      </c>
      <c r="E713" s="18"/>
      <c r="F713" s="18"/>
      <c r="G713" s="18"/>
      <c r="H713" s="18"/>
      <c r="I713" s="18"/>
      <c r="J713" s="18"/>
      <c r="K713" s="18"/>
      <c r="L713" s="18"/>
      <c r="M713" s="18"/>
      <c r="N713" s="18"/>
      <c r="O713" s="18"/>
      <c r="P713" s="18"/>
      <c r="Q713" s="18"/>
      <c r="R713" s="18"/>
      <c r="S713" s="18"/>
      <c r="T713" s="18"/>
      <c r="U713" s="18"/>
      <c r="V713" s="18"/>
      <c r="W713" s="18"/>
      <c r="X713" s="18"/>
    </row>
    <row r="714" spans="4:24" x14ac:dyDescent="0.25">
      <c r="D714" s="106" t="s">
        <v>1814</v>
      </c>
      <c r="E714" s="18"/>
      <c r="F714" s="18"/>
      <c r="G714" s="18"/>
      <c r="H714" s="18"/>
      <c r="I714" s="18"/>
      <c r="J714" s="18"/>
      <c r="K714" s="18"/>
      <c r="L714" s="18"/>
      <c r="M714" s="18"/>
      <c r="N714" s="18"/>
      <c r="O714" s="18"/>
      <c r="P714" s="18"/>
      <c r="Q714" s="18"/>
      <c r="R714" s="18"/>
      <c r="S714" s="18"/>
      <c r="T714" s="18"/>
      <c r="U714" s="18"/>
      <c r="V714" s="18"/>
      <c r="W714" s="18"/>
      <c r="X714" s="18"/>
    </row>
    <row r="715" spans="4:24" x14ac:dyDescent="0.25">
      <c r="D715" s="106" t="s">
        <v>1735</v>
      </c>
      <c r="E715" s="18"/>
      <c r="F715" s="18"/>
      <c r="G715" s="18"/>
      <c r="H715" s="18"/>
      <c r="I715" s="18"/>
      <c r="J715" s="18"/>
      <c r="K715" s="18"/>
      <c r="L715" s="18"/>
      <c r="M715" s="18"/>
      <c r="N715" s="18"/>
      <c r="O715" s="18"/>
      <c r="P715" s="18"/>
      <c r="Q715" s="18"/>
      <c r="R715" s="18"/>
      <c r="S715" s="18"/>
      <c r="T715" s="18"/>
      <c r="U715" s="18"/>
      <c r="V715" s="18"/>
      <c r="W715" s="18"/>
      <c r="X715" s="18"/>
    </row>
    <row r="716" spans="4:24" x14ac:dyDescent="0.25">
      <c r="D716" s="106" t="s">
        <v>1736</v>
      </c>
      <c r="E716" s="18"/>
      <c r="F716" s="18"/>
      <c r="G716" s="18"/>
      <c r="H716" s="18"/>
      <c r="I716" s="18"/>
      <c r="J716" s="18"/>
      <c r="K716" s="18"/>
      <c r="L716" s="18"/>
      <c r="M716" s="18"/>
      <c r="N716" s="18"/>
      <c r="O716" s="18"/>
      <c r="P716" s="18"/>
      <c r="Q716" s="18"/>
      <c r="R716" s="18"/>
      <c r="S716" s="18"/>
      <c r="T716" s="18"/>
      <c r="U716" s="18"/>
      <c r="V716" s="18"/>
      <c r="W716" s="18"/>
      <c r="X716" s="18"/>
    </row>
    <row r="717" spans="4:24" x14ac:dyDescent="0.25">
      <c r="D717" s="106" t="s">
        <v>1737</v>
      </c>
      <c r="E717" s="18"/>
      <c r="F717" s="18"/>
      <c r="G717" s="18"/>
      <c r="H717" s="18"/>
      <c r="I717" s="18"/>
      <c r="J717" s="18"/>
      <c r="K717" s="18"/>
      <c r="L717" s="18"/>
      <c r="M717" s="18"/>
      <c r="N717" s="18"/>
      <c r="O717" s="18"/>
      <c r="P717" s="18"/>
      <c r="Q717" s="18"/>
      <c r="R717" s="18"/>
      <c r="S717" s="18"/>
      <c r="T717" s="18"/>
      <c r="U717" s="18"/>
      <c r="V717" s="18"/>
      <c r="W717" s="18"/>
      <c r="X717" s="18"/>
    </row>
    <row r="718" spans="4:24" x14ac:dyDescent="0.25">
      <c r="D718" s="106" t="s">
        <v>1738</v>
      </c>
      <c r="E718" s="18"/>
      <c r="F718" s="18"/>
      <c r="G718" s="18"/>
      <c r="H718" s="18"/>
      <c r="I718" s="18"/>
      <c r="J718" s="18"/>
      <c r="K718" s="18"/>
      <c r="L718" s="18"/>
      <c r="M718" s="18"/>
      <c r="N718" s="18"/>
      <c r="O718" s="18"/>
      <c r="P718" s="18"/>
      <c r="Q718" s="18"/>
      <c r="R718" s="18"/>
      <c r="S718" s="18"/>
      <c r="T718" s="18"/>
      <c r="U718" s="18"/>
      <c r="V718" s="18"/>
      <c r="W718" s="18"/>
      <c r="X718" s="18"/>
    </row>
    <row r="719" spans="4:24" x14ac:dyDescent="0.25">
      <c r="D719" s="106" t="s">
        <v>1739</v>
      </c>
      <c r="E719" s="18"/>
      <c r="F719" s="18"/>
      <c r="G719" s="18"/>
      <c r="H719" s="18"/>
      <c r="I719" s="18"/>
      <c r="J719" s="18"/>
      <c r="K719" s="18"/>
      <c r="L719" s="18"/>
      <c r="M719" s="18"/>
      <c r="N719" s="18"/>
      <c r="O719" s="18"/>
      <c r="P719" s="18"/>
      <c r="Q719" s="18"/>
      <c r="R719" s="18"/>
      <c r="S719" s="18"/>
      <c r="T719" s="18"/>
      <c r="U719" s="18"/>
      <c r="V719" s="18"/>
      <c r="W719" s="18"/>
      <c r="X719" s="18"/>
    </row>
    <row r="720" spans="4:24" x14ac:dyDescent="0.25">
      <c r="D720" s="106" t="s">
        <v>1740</v>
      </c>
      <c r="E720" s="18"/>
      <c r="F720" s="18"/>
      <c r="G720" s="18"/>
      <c r="H720" s="18"/>
      <c r="I720" s="18"/>
      <c r="J720" s="18"/>
      <c r="K720" s="18"/>
      <c r="L720" s="18"/>
      <c r="M720" s="18"/>
      <c r="N720" s="18"/>
      <c r="O720" s="18"/>
      <c r="P720" s="18"/>
      <c r="Q720" s="18"/>
      <c r="R720" s="18"/>
      <c r="S720" s="18"/>
      <c r="T720" s="18"/>
      <c r="U720" s="18"/>
      <c r="V720" s="18"/>
      <c r="W720" s="18"/>
      <c r="X720" s="18"/>
    </row>
    <row r="721" spans="4:24" x14ac:dyDescent="0.25">
      <c r="D721" s="106" t="s">
        <v>1741</v>
      </c>
      <c r="E721" s="18"/>
      <c r="F721" s="18"/>
      <c r="G721" s="18"/>
      <c r="H721" s="18"/>
      <c r="I721" s="18"/>
      <c r="J721" s="18"/>
      <c r="K721" s="18"/>
      <c r="L721" s="18"/>
      <c r="M721" s="18"/>
      <c r="N721" s="18"/>
      <c r="O721" s="18"/>
      <c r="P721" s="18"/>
      <c r="Q721" s="18"/>
      <c r="R721" s="18"/>
      <c r="S721" s="18"/>
      <c r="T721" s="18"/>
      <c r="U721" s="18"/>
      <c r="V721" s="18"/>
      <c r="W721" s="18"/>
      <c r="X721" s="18"/>
    </row>
    <row r="722" spans="4:24" x14ac:dyDescent="0.25">
      <c r="D722" s="106" t="s">
        <v>1815</v>
      </c>
      <c r="E722" s="18"/>
      <c r="F722" s="18"/>
      <c r="G722" s="18"/>
      <c r="H722" s="18"/>
      <c r="I722" s="18"/>
      <c r="J722" s="18"/>
      <c r="K722" s="18"/>
      <c r="L722" s="18"/>
      <c r="M722" s="18"/>
      <c r="N722" s="18"/>
      <c r="O722" s="18"/>
      <c r="P722" s="18"/>
      <c r="Q722" s="18"/>
      <c r="R722" s="18"/>
      <c r="S722" s="18"/>
      <c r="T722" s="18"/>
      <c r="U722" s="18"/>
      <c r="V722" s="18"/>
      <c r="W722" s="18"/>
      <c r="X722" s="18"/>
    </row>
    <row r="723" spans="4:24" x14ac:dyDescent="0.25">
      <c r="D723" s="106" t="s">
        <v>1743</v>
      </c>
      <c r="E723" s="18"/>
      <c r="F723" s="18"/>
      <c r="G723" s="18"/>
      <c r="H723" s="18"/>
      <c r="I723" s="18"/>
      <c r="J723" s="18"/>
      <c r="K723" s="18"/>
      <c r="L723" s="18"/>
      <c r="M723" s="18"/>
      <c r="N723" s="18"/>
      <c r="O723" s="18"/>
      <c r="P723" s="18"/>
      <c r="Q723" s="18"/>
      <c r="R723" s="18"/>
      <c r="S723" s="18"/>
      <c r="T723" s="18"/>
      <c r="U723" s="18"/>
      <c r="V723" s="18"/>
      <c r="W723" s="18"/>
      <c r="X723" s="18"/>
    </row>
    <row r="724" spans="4:24" x14ac:dyDescent="0.25">
      <c r="D724" s="106" t="s">
        <v>1816</v>
      </c>
      <c r="E724" s="18"/>
      <c r="F724" s="18"/>
      <c r="G724" s="18"/>
      <c r="H724" s="18"/>
      <c r="I724" s="18"/>
      <c r="J724" s="18"/>
      <c r="K724" s="18"/>
      <c r="L724" s="18"/>
      <c r="M724" s="18"/>
      <c r="N724" s="18"/>
      <c r="O724" s="18"/>
      <c r="P724" s="18"/>
      <c r="Q724" s="18"/>
      <c r="R724" s="18"/>
      <c r="S724" s="18"/>
      <c r="T724" s="18"/>
      <c r="U724" s="18"/>
      <c r="V724" s="18"/>
      <c r="W724" s="18"/>
      <c r="X724" s="18"/>
    </row>
    <row r="725" spans="4:24" x14ac:dyDescent="0.25">
      <c r="D725" s="106" t="s">
        <v>1745</v>
      </c>
      <c r="E725" s="18"/>
      <c r="F725" s="18"/>
      <c r="G725" s="18"/>
      <c r="H725" s="18"/>
      <c r="I725" s="18"/>
      <c r="J725" s="18"/>
      <c r="K725" s="18"/>
      <c r="L725" s="18"/>
      <c r="M725" s="18"/>
      <c r="N725" s="18"/>
      <c r="O725" s="18"/>
      <c r="P725" s="18"/>
      <c r="Q725" s="18"/>
      <c r="R725" s="18"/>
      <c r="S725" s="18"/>
      <c r="T725" s="18"/>
      <c r="U725" s="18"/>
      <c r="V725" s="18"/>
      <c r="W725" s="18"/>
      <c r="X725" s="18"/>
    </row>
    <row r="726" spans="4:24" x14ac:dyDescent="0.25">
      <c r="D726" s="106" t="s">
        <v>1746</v>
      </c>
      <c r="E726" s="18"/>
      <c r="F726" s="18"/>
      <c r="G726" s="18"/>
      <c r="H726" s="18"/>
      <c r="I726" s="18"/>
      <c r="J726" s="18"/>
      <c r="K726" s="18"/>
      <c r="L726" s="18"/>
      <c r="M726" s="18"/>
      <c r="N726" s="18"/>
      <c r="O726" s="18"/>
      <c r="P726" s="18"/>
      <c r="Q726" s="18"/>
      <c r="R726" s="18"/>
      <c r="S726" s="18"/>
      <c r="T726" s="18"/>
      <c r="U726" s="18"/>
      <c r="V726" s="18"/>
      <c r="W726" s="18"/>
      <c r="X726" s="18"/>
    </row>
    <row r="727" spans="4:24" x14ac:dyDescent="0.25">
      <c r="D727" s="106" t="s">
        <v>953</v>
      </c>
      <c r="E727" s="18"/>
      <c r="F727" s="18"/>
      <c r="G727" s="18"/>
      <c r="H727" s="18"/>
      <c r="I727" s="18"/>
      <c r="J727" s="18"/>
      <c r="K727" s="18"/>
      <c r="L727" s="18"/>
      <c r="M727" s="18"/>
      <c r="N727" s="18"/>
      <c r="O727" s="18"/>
      <c r="P727" s="18"/>
      <c r="Q727" s="18"/>
      <c r="R727" s="18"/>
      <c r="S727" s="18"/>
      <c r="T727" s="18"/>
      <c r="U727" s="18"/>
      <c r="V727" s="18"/>
      <c r="W727" s="18"/>
      <c r="X727" s="18"/>
    </row>
    <row r="728" spans="4:24" x14ac:dyDescent="0.25">
      <c r="D728" s="106" t="s">
        <v>1612</v>
      </c>
      <c r="E728" s="18"/>
      <c r="F728" s="18"/>
      <c r="G728" s="18"/>
      <c r="H728" s="18"/>
      <c r="I728" s="18"/>
      <c r="J728" s="18"/>
      <c r="K728" s="18"/>
      <c r="L728" s="18"/>
      <c r="M728" s="18"/>
      <c r="N728" s="18"/>
      <c r="O728" s="18"/>
      <c r="P728" s="18"/>
      <c r="Q728" s="18"/>
      <c r="R728" s="18"/>
      <c r="S728" s="18"/>
      <c r="T728" s="18"/>
      <c r="U728" s="18"/>
      <c r="V728" s="18"/>
      <c r="W728" s="18"/>
      <c r="X728" s="18"/>
    </row>
    <row r="729" spans="4:24" x14ac:dyDescent="0.25">
      <c r="D729" s="106" t="s">
        <v>1613</v>
      </c>
      <c r="E729" s="18"/>
      <c r="F729" s="18"/>
      <c r="G729" s="18"/>
      <c r="H729" s="18"/>
      <c r="I729" s="18"/>
      <c r="J729" s="18"/>
      <c r="K729" s="18"/>
      <c r="L729" s="18"/>
      <c r="M729" s="18"/>
      <c r="N729" s="18"/>
      <c r="O729" s="18"/>
      <c r="P729" s="18"/>
      <c r="Q729" s="18"/>
      <c r="R729" s="18"/>
      <c r="S729" s="18"/>
      <c r="T729" s="18"/>
      <c r="U729" s="18"/>
      <c r="V729" s="18"/>
      <c r="W729" s="18"/>
      <c r="X729" s="18"/>
    </row>
    <row r="730" spans="4:24" x14ac:dyDescent="0.25">
      <c r="D730" s="106" t="s">
        <v>1817</v>
      </c>
      <c r="E730" s="18"/>
      <c r="F730" s="18"/>
      <c r="G730" s="18"/>
      <c r="H730" s="18"/>
      <c r="I730" s="18"/>
      <c r="J730" s="18"/>
      <c r="K730" s="18"/>
      <c r="L730" s="18"/>
      <c r="M730" s="18"/>
      <c r="N730" s="18"/>
      <c r="O730" s="18"/>
      <c r="P730" s="18"/>
      <c r="Q730" s="18"/>
      <c r="R730" s="18"/>
      <c r="S730" s="18"/>
      <c r="T730" s="18"/>
      <c r="U730" s="18"/>
      <c r="V730" s="18"/>
      <c r="W730" s="18"/>
      <c r="X730" s="18"/>
    </row>
    <row r="731" spans="4:24" x14ac:dyDescent="0.25">
      <c r="D731" s="106" t="s">
        <v>1714</v>
      </c>
      <c r="E731" s="18"/>
      <c r="F731" s="18"/>
      <c r="G731" s="18"/>
      <c r="H731" s="18"/>
      <c r="I731" s="18"/>
      <c r="J731" s="18"/>
      <c r="K731" s="18"/>
      <c r="L731" s="18"/>
      <c r="M731" s="18"/>
      <c r="N731" s="18"/>
      <c r="O731" s="18"/>
      <c r="P731" s="18"/>
      <c r="Q731" s="18"/>
      <c r="R731" s="18"/>
      <c r="S731" s="18"/>
      <c r="T731" s="18"/>
      <c r="U731" s="18"/>
      <c r="V731" s="18"/>
      <c r="W731" s="18"/>
      <c r="X731" s="18"/>
    </row>
    <row r="732" spans="4:24" x14ac:dyDescent="0.25">
      <c r="D732" s="106"/>
      <c r="E732" s="18"/>
      <c r="F732" s="18"/>
      <c r="G732" s="18"/>
      <c r="H732" s="18"/>
      <c r="I732" s="18"/>
      <c r="J732" s="18"/>
      <c r="K732" s="18"/>
      <c r="L732" s="18"/>
      <c r="M732" s="18"/>
      <c r="N732" s="18"/>
      <c r="O732" s="18"/>
      <c r="P732" s="18"/>
      <c r="Q732" s="18"/>
      <c r="R732" s="18"/>
      <c r="S732" s="18"/>
      <c r="T732" s="18"/>
      <c r="U732" s="18"/>
      <c r="V732" s="18"/>
      <c r="W732" s="18"/>
      <c r="X732" s="18"/>
    </row>
    <row r="733" spans="4:24" x14ac:dyDescent="0.25">
      <c r="D733" s="106" t="s">
        <v>1726</v>
      </c>
      <c r="E733" s="18"/>
      <c r="F733" s="18"/>
      <c r="G733" s="18"/>
      <c r="H733" s="18"/>
      <c r="I733" s="18"/>
      <c r="J733" s="18"/>
      <c r="K733" s="18"/>
      <c r="L733" s="18"/>
      <c r="M733" s="18"/>
      <c r="N733" s="18"/>
      <c r="O733" s="18"/>
      <c r="P733" s="18"/>
      <c r="Q733" s="18"/>
      <c r="R733" s="18"/>
      <c r="S733" s="18"/>
      <c r="T733" s="18"/>
      <c r="U733" s="18"/>
      <c r="V733" s="18"/>
      <c r="W733" s="18"/>
      <c r="X733" s="18"/>
    </row>
    <row r="734" spans="4:24" x14ac:dyDescent="0.25">
      <c r="D734" s="106" t="s">
        <v>1818</v>
      </c>
      <c r="E734" s="18"/>
      <c r="F734" s="18"/>
      <c r="G734" s="18"/>
      <c r="H734" s="18"/>
      <c r="I734" s="18"/>
      <c r="J734" s="18"/>
      <c r="K734" s="18"/>
      <c r="L734" s="18"/>
      <c r="M734" s="18"/>
      <c r="N734" s="18"/>
      <c r="O734" s="18"/>
      <c r="P734" s="18"/>
      <c r="Q734" s="18"/>
      <c r="R734" s="18"/>
      <c r="S734" s="18"/>
      <c r="T734" s="18"/>
      <c r="U734" s="18"/>
      <c r="V734" s="18"/>
      <c r="W734" s="18"/>
      <c r="X734" s="18"/>
    </row>
    <row r="735" spans="4:24" x14ac:dyDescent="0.25">
      <c r="D735" s="106" t="s">
        <v>1727</v>
      </c>
      <c r="E735" s="18"/>
      <c r="F735" s="18"/>
      <c r="G735" s="18"/>
      <c r="H735" s="18"/>
      <c r="I735" s="18"/>
      <c r="J735" s="18"/>
      <c r="K735" s="18"/>
      <c r="L735" s="18"/>
      <c r="M735" s="18"/>
      <c r="N735" s="18"/>
      <c r="O735" s="18"/>
      <c r="P735" s="18"/>
      <c r="Q735" s="18"/>
      <c r="R735" s="18"/>
      <c r="S735" s="18"/>
      <c r="T735" s="18"/>
      <c r="U735" s="18"/>
      <c r="V735" s="18"/>
      <c r="W735" s="18"/>
      <c r="X735" s="18"/>
    </row>
    <row r="736" spans="4:24" x14ac:dyDescent="0.25">
      <c r="D736" s="106" t="s">
        <v>1819</v>
      </c>
      <c r="E736" s="18"/>
      <c r="F736" s="18"/>
      <c r="G736" s="18"/>
      <c r="H736" s="18"/>
      <c r="I736" s="18"/>
      <c r="J736" s="18"/>
      <c r="K736" s="18"/>
      <c r="L736" s="18"/>
      <c r="M736" s="18"/>
      <c r="N736" s="18"/>
      <c r="O736" s="18"/>
      <c r="P736" s="18"/>
      <c r="Q736" s="18"/>
      <c r="R736" s="18"/>
      <c r="S736" s="18"/>
      <c r="T736" s="18"/>
      <c r="U736" s="18"/>
      <c r="V736" s="18"/>
      <c r="W736" s="18"/>
      <c r="X736" s="18"/>
    </row>
    <row r="737" spans="4:24" x14ac:dyDescent="0.25">
      <c r="D737" s="106" t="s">
        <v>1812</v>
      </c>
      <c r="E737" s="18"/>
      <c r="F737" s="18"/>
      <c r="G737" s="18"/>
      <c r="H737" s="18"/>
      <c r="I737" s="18"/>
      <c r="J737" s="18"/>
      <c r="K737" s="18"/>
      <c r="L737" s="18"/>
      <c r="M737" s="18"/>
      <c r="N737" s="18"/>
      <c r="O737" s="18"/>
      <c r="P737" s="18"/>
      <c r="Q737" s="18"/>
      <c r="R737" s="18"/>
      <c r="S737" s="18"/>
      <c r="T737" s="18"/>
      <c r="U737" s="18"/>
      <c r="V737" s="18"/>
      <c r="W737" s="18"/>
      <c r="X737" s="18"/>
    </row>
    <row r="738" spans="4:24" x14ac:dyDescent="0.25">
      <c r="D738" s="106" t="s">
        <v>1813</v>
      </c>
      <c r="E738" s="18"/>
      <c r="F738" s="18"/>
      <c r="G738" s="18"/>
      <c r="H738" s="18"/>
      <c r="I738" s="18"/>
      <c r="J738" s="18"/>
      <c r="K738" s="18"/>
      <c r="L738" s="18"/>
      <c r="M738" s="18"/>
      <c r="N738" s="18"/>
      <c r="O738" s="18"/>
      <c r="P738" s="18"/>
      <c r="Q738" s="18"/>
      <c r="R738" s="18"/>
      <c r="S738" s="18"/>
      <c r="T738" s="18"/>
      <c r="U738" s="18"/>
      <c r="V738" s="18"/>
      <c r="W738" s="18"/>
      <c r="X738" s="18"/>
    </row>
    <row r="739" spans="4:24" x14ac:dyDescent="0.25">
      <c r="D739" s="106" t="s">
        <v>1731</v>
      </c>
      <c r="E739" s="18"/>
      <c r="F739" s="18"/>
      <c r="G739" s="18"/>
      <c r="H739" s="18"/>
      <c r="I739" s="18"/>
      <c r="J739" s="18"/>
      <c r="K739" s="18"/>
      <c r="L739" s="18"/>
      <c r="M739" s="18"/>
      <c r="N739" s="18"/>
      <c r="O739" s="18"/>
      <c r="P739" s="18"/>
      <c r="Q739" s="18"/>
      <c r="R739" s="18"/>
      <c r="S739" s="18"/>
      <c r="T739" s="18"/>
      <c r="U739" s="18"/>
      <c r="V739" s="18"/>
      <c r="W739" s="18"/>
      <c r="X739" s="18"/>
    </row>
    <row r="740" spans="4:24" x14ac:dyDescent="0.25">
      <c r="D740" s="106" t="s">
        <v>1732</v>
      </c>
      <c r="E740" s="18"/>
      <c r="F740" s="18"/>
      <c r="G740" s="18"/>
      <c r="H740" s="18"/>
      <c r="I740" s="18"/>
      <c r="J740" s="18"/>
      <c r="K740" s="18"/>
      <c r="L740" s="18"/>
      <c r="M740" s="18"/>
      <c r="N740" s="18"/>
      <c r="O740" s="18"/>
      <c r="P740" s="18"/>
      <c r="Q740" s="18"/>
      <c r="R740" s="18"/>
      <c r="S740" s="18"/>
      <c r="T740" s="18"/>
      <c r="U740" s="18"/>
      <c r="V740" s="18"/>
      <c r="W740" s="18"/>
      <c r="X740" s="18"/>
    </row>
    <row r="741" spans="4:24" x14ac:dyDescent="0.25">
      <c r="D741" s="106" t="s">
        <v>1733</v>
      </c>
      <c r="E741" s="18"/>
      <c r="F741" s="18"/>
      <c r="G741" s="18"/>
      <c r="H741" s="18"/>
      <c r="I741" s="18"/>
      <c r="J741" s="18"/>
      <c r="K741" s="18"/>
      <c r="L741" s="18"/>
      <c r="M741" s="18"/>
      <c r="N741" s="18"/>
      <c r="O741" s="18"/>
      <c r="P741" s="18"/>
      <c r="Q741" s="18"/>
      <c r="R741" s="18"/>
      <c r="S741" s="18"/>
      <c r="T741" s="18"/>
      <c r="U741" s="18"/>
      <c r="V741" s="18"/>
      <c r="W741" s="18"/>
      <c r="X741" s="18"/>
    </row>
    <row r="742" spans="4:24" x14ac:dyDescent="0.25">
      <c r="D742" s="106" t="s">
        <v>1820</v>
      </c>
      <c r="E742" s="18"/>
      <c r="F742" s="18"/>
      <c r="G742" s="18"/>
      <c r="H742" s="18"/>
      <c r="I742" s="18"/>
      <c r="J742" s="18"/>
      <c r="K742" s="18"/>
      <c r="L742" s="18"/>
      <c r="M742" s="18"/>
      <c r="N742" s="18"/>
      <c r="O742" s="18"/>
      <c r="P742" s="18"/>
      <c r="Q742" s="18"/>
      <c r="R742" s="18"/>
      <c r="S742" s="18"/>
      <c r="T742" s="18"/>
      <c r="U742" s="18"/>
      <c r="V742" s="18"/>
      <c r="W742" s="18"/>
      <c r="X742" s="18"/>
    </row>
    <row r="743" spans="4:24" x14ac:dyDescent="0.25">
      <c r="D743" s="106" t="s">
        <v>1735</v>
      </c>
      <c r="E743" s="18"/>
      <c r="F743" s="18"/>
      <c r="G743" s="18"/>
      <c r="H743" s="18"/>
      <c r="I743" s="18"/>
      <c r="J743" s="18"/>
      <c r="K743" s="18"/>
      <c r="L743" s="18"/>
      <c r="M743" s="18"/>
      <c r="N743" s="18"/>
      <c r="O743" s="18"/>
      <c r="P743" s="18"/>
      <c r="Q743" s="18"/>
      <c r="R743" s="18"/>
      <c r="S743" s="18"/>
      <c r="T743" s="18"/>
      <c r="U743" s="18"/>
      <c r="V743" s="18"/>
      <c r="W743" s="18"/>
      <c r="X743" s="18"/>
    </row>
    <row r="744" spans="4:24" x14ac:dyDescent="0.25">
      <c r="D744" s="106" t="s">
        <v>1736</v>
      </c>
      <c r="E744" s="18"/>
      <c r="F744" s="18"/>
      <c r="G744" s="18"/>
      <c r="H744" s="18"/>
      <c r="I744" s="18"/>
      <c r="J744" s="18"/>
      <c r="K744" s="18"/>
      <c r="L744" s="18"/>
      <c r="M744" s="18"/>
      <c r="N744" s="18"/>
      <c r="O744" s="18"/>
      <c r="P744" s="18"/>
      <c r="Q744" s="18"/>
      <c r="R744" s="18"/>
      <c r="S744" s="18"/>
      <c r="T744" s="18"/>
      <c r="U744" s="18"/>
      <c r="V744" s="18"/>
      <c r="W744" s="18"/>
      <c r="X744" s="18"/>
    </row>
    <row r="745" spans="4:24" x14ac:dyDescent="0.25">
      <c r="D745" s="106" t="s">
        <v>1737</v>
      </c>
      <c r="E745" s="18"/>
      <c r="F745" s="18"/>
      <c r="G745" s="18"/>
      <c r="H745" s="18"/>
      <c r="I745" s="18"/>
      <c r="J745" s="18"/>
      <c r="K745" s="18"/>
      <c r="L745" s="18"/>
      <c r="M745" s="18"/>
      <c r="N745" s="18"/>
      <c r="O745" s="18"/>
      <c r="P745" s="18"/>
      <c r="Q745" s="18"/>
      <c r="R745" s="18"/>
      <c r="S745" s="18"/>
      <c r="T745" s="18"/>
      <c r="U745" s="18"/>
      <c r="V745" s="18"/>
      <c r="W745" s="18"/>
      <c r="X745" s="18"/>
    </row>
    <row r="746" spans="4:24" x14ac:dyDescent="0.25">
      <c r="D746" s="106" t="s">
        <v>1738</v>
      </c>
      <c r="E746" s="18"/>
      <c r="F746" s="18"/>
      <c r="G746" s="18"/>
      <c r="H746" s="18"/>
      <c r="I746" s="18"/>
      <c r="J746" s="18"/>
      <c r="K746" s="18"/>
      <c r="L746" s="18"/>
      <c r="M746" s="18"/>
      <c r="N746" s="18"/>
      <c r="O746" s="18"/>
      <c r="P746" s="18"/>
      <c r="Q746" s="18"/>
      <c r="R746" s="18"/>
      <c r="S746" s="18"/>
      <c r="T746" s="18"/>
      <c r="U746" s="18"/>
      <c r="V746" s="18"/>
      <c r="W746" s="18"/>
      <c r="X746" s="18"/>
    </row>
    <row r="747" spans="4:24" x14ac:dyDescent="0.25">
      <c r="D747" s="106" t="s">
        <v>1739</v>
      </c>
      <c r="E747" s="18"/>
      <c r="F747" s="18"/>
      <c r="G747" s="18"/>
      <c r="H747" s="18"/>
      <c r="I747" s="18"/>
      <c r="J747" s="18"/>
      <c r="K747" s="18"/>
      <c r="L747" s="18"/>
      <c r="M747" s="18"/>
      <c r="N747" s="18"/>
      <c r="O747" s="18"/>
      <c r="P747" s="18"/>
      <c r="Q747" s="18"/>
      <c r="R747" s="18"/>
      <c r="S747" s="18"/>
      <c r="T747" s="18"/>
      <c r="U747" s="18"/>
      <c r="V747" s="18"/>
      <c r="W747" s="18"/>
      <c r="X747" s="18"/>
    </row>
    <row r="748" spans="4:24" x14ac:dyDescent="0.25">
      <c r="D748" s="106" t="s">
        <v>1740</v>
      </c>
      <c r="E748" s="18"/>
      <c r="F748" s="18"/>
      <c r="G748" s="18"/>
      <c r="H748" s="18"/>
      <c r="I748" s="18"/>
      <c r="J748" s="18"/>
      <c r="K748" s="18"/>
      <c r="L748" s="18"/>
      <c r="M748" s="18"/>
      <c r="N748" s="18"/>
      <c r="O748" s="18"/>
      <c r="P748" s="18"/>
      <c r="Q748" s="18"/>
      <c r="R748" s="18"/>
      <c r="S748" s="18"/>
      <c r="T748" s="18"/>
      <c r="U748" s="18"/>
      <c r="V748" s="18"/>
      <c r="W748" s="18"/>
      <c r="X748" s="18"/>
    </row>
    <row r="749" spans="4:24" x14ac:dyDescent="0.25">
      <c r="D749" s="106" t="s">
        <v>1741</v>
      </c>
      <c r="E749" s="18"/>
      <c r="F749" s="18"/>
      <c r="G749" s="18"/>
      <c r="H749" s="18"/>
      <c r="I749" s="18"/>
      <c r="J749" s="18"/>
      <c r="K749" s="18"/>
      <c r="L749" s="18"/>
      <c r="M749" s="18"/>
      <c r="N749" s="18"/>
      <c r="O749" s="18"/>
      <c r="P749" s="18"/>
      <c r="Q749" s="18"/>
      <c r="R749" s="18"/>
      <c r="S749" s="18"/>
      <c r="T749" s="18"/>
      <c r="U749" s="18"/>
      <c r="V749" s="18"/>
      <c r="W749" s="18"/>
      <c r="X749" s="18"/>
    </row>
    <row r="750" spans="4:24" x14ac:dyDescent="0.25">
      <c r="D750" s="106" t="s">
        <v>1815</v>
      </c>
      <c r="E750" s="18"/>
      <c r="F750" s="18"/>
      <c r="G750" s="18"/>
      <c r="H750" s="18"/>
      <c r="I750" s="18"/>
      <c r="J750" s="18"/>
      <c r="K750" s="18"/>
      <c r="L750" s="18"/>
      <c r="M750" s="18"/>
      <c r="N750" s="18"/>
      <c r="O750" s="18"/>
      <c r="P750" s="18"/>
      <c r="Q750" s="18"/>
      <c r="R750" s="18"/>
      <c r="S750" s="18"/>
      <c r="T750" s="18"/>
      <c r="U750" s="18"/>
      <c r="V750" s="18"/>
      <c r="W750" s="18"/>
      <c r="X750" s="18"/>
    </row>
    <row r="751" spans="4:24" x14ac:dyDescent="0.25">
      <c r="D751" s="106" t="s">
        <v>1743</v>
      </c>
      <c r="E751" s="18"/>
      <c r="F751" s="18"/>
      <c r="G751" s="18"/>
      <c r="H751" s="18"/>
      <c r="I751" s="18"/>
      <c r="J751" s="18"/>
      <c r="K751" s="18"/>
      <c r="L751" s="18"/>
      <c r="M751" s="18"/>
      <c r="N751" s="18"/>
      <c r="O751" s="18"/>
      <c r="P751" s="18"/>
      <c r="Q751" s="18"/>
      <c r="R751" s="18"/>
      <c r="S751" s="18"/>
      <c r="T751" s="18"/>
      <c r="U751" s="18"/>
      <c r="V751" s="18"/>
      <c r="W751" s="18"/>
      <c r="X751" s="18"/>
    </row>
    <row r="752" spans="4:24" x14ac:dyDescent="0.25">
      <c r="D752" s="106" t="s">
        <v>1821</v>
      </c>
      <c r="E752" s="18"/>
      <c r="F752" s="18"/>
      <c r="G752" s="18"/>
      <c r="H752" s="18"/>
      <c r="I752" s="18"/>
      <c r="J752" s="18"/>
      <c r="K752" s="18"/>
      <c r="L752" s="18"/>
      <c r="M752" s="18"/>
      <c r="N752" s="18"/>
      <c r="O752" s="18"/>
      <c r="P752" s="18"/>
      <c r="Q752" s="18"/>
      <c r="R752" s="18"/>
      <c r="S752" s="18"/>
      <c r="T752" s="18"/>
      <c r="U752" s="18"/>
      <c r="V752" s="18"/>
      <c r="W752" s="18"/>
      <c r="X752" s="18"/>
    </row>
    <row r="753" spans="4:24" x14ac:dyDescent="0.25">
      <c r="D753" s="106" t="s">
        <v>1745</v>
      </c>
      <c r="E753" s="18"/>
      <c r="F753" s="18"/>
      <c r="G753" s="18"/>
      <c r="H753" s="18"/>
      <c r="I753" s="18"/>
      <c r="J753" s="18"/>
      <c r="K753" s="18"/>
      <c r="L753" s="18"/>
      <c r="M753" s="18"/>
      <c r="N753" s="18"/>
      <c r="O753" s="18"/>
      <c r="P753" s="18"/>
      <c r="Q753" s="18"/>
      <c r="R753" s="18"/>
      <c r="S753" s="18"/>
      <c r="T753" s="18"/>
      <c r="U753" s="18"/>
      <c r="V753" s="18"/>
      <c r="W753" s="18"/>
      <c r="X753" s="18"/>
    </row>
    <row r="754" spans="4:24" x14ac:dyDescent="0.25">
      <c r="D754" s="106" t="s">
        <v>1746</v>
      </c>
      <c r="E754" s="18"/>
      <c r="F754" s="18"/>
      <c r="G754" s="18"/>
      <c r="H754" s="18"/>
      <c r="I754" s="18"/>
      <c r="J754" s="18"/>
      <c r="K754" s="18"/>
      <c r="L754" s="18"/>
      <c r="M754" s="18"/>
      <c r="N754" s="18"/>
      <c r="O754" s="18"/>
      <c r="P754" s="18"/>
      <c r="Q754" s="18"/>
      <c r="R754" s="18"/>
      <c r="S754" s="18"/>
      <c r="T754" s="18"/>
      <c r="U754" s="18"/>
      <c r="V754" s="18"/>
      <c r="W754" s="18"/>
      <c r="X754" s="18"/>
    </row>
    <row r="755" spans="4:24" x14ac:dyDescent="0.25">
      <c r="D755" s="106" t="s">
        <v>953</v>
      </c>
      <c r="E755" s="18"/>
      <c r="F755" s="18"/>
      <c r="G755" s="18"/>
      <c r="H755" s="18"/>
      <c r="I755" s="18"/>
      <c r="J755" s="18"/>
      <c r="K755" s="18"/>
      <c r="L755" s="18"/>
      <c r="M755" s="18"/>
      <c r="N755" s="18"/>
      <c r="O755" s="18"/>
      <c r="P755" s="18"/>
      <c r="Q755" s="18"/>
      <c r="R755" s="18"/>
      <c r="S755" s="18"/>
      <c r="T755" s="18"/>
      <c r="U755" s="18"/>
      <c r="V755" s="18"/>
      <c r="W755" s="18"/>
      <c r="X755" s="18"/>
    </row>
    <row r="756" spans="4:24" x14ac:dyDescent="0.25">
      <c r="D756" s="106" t="s">
        <v>1612</v>
      </c>
      <c r="E756" s="18"/>
      <c r="F756" s="18"/>
      <c r="G756" s="18"/>
      <c r="H756" s="18"/>
      <c r="I756" s="18"/>
      <c r="J756" s="18"/>
      <c r="K756" s="18"/>
      <c r="L756" s="18"/>
      <c r="M756" s="18"/>
      <c r="N756" s="18"/>
      <c r="O756" s="18"/>
      <c r="P756" s="18"/>
      <c r="Q756" s="18"/>
      <c r="R756" s="18"/>
      <c r="S756" s="18"/>
      <c r="T756" s="18"/>
      <c r="U756" s="18"/>
      <c r="V756" s="18"/>
      <c r="W756" s="18"/>
      <c r="X756" s="18"/>
    </row>
    <row r="757" spans="4:24" x14ac:dyDescent="0.25">
      <c r="D757" s="106" t="s">
        <v>1613</v>
      </c>
      <c r="E757" s="18"/>
      <c r="F757" s="18"/>
      <c r="G757" s="18"/>
      <c r="H757" s="18"/>
      <c r="I757" s="18"/>
      <c r="J757" s="18"/>
      <c r="K757" s="18"/>
      <c r="L757" s="18"/>
      <c r="M757" s="18"/>
      <c r="N757" s="18"/>
      <c r="O757" s="18"/>
      <c r="P757" s="18"/>
      <c r="Q757" s="18"/>
      <c r="R757" s="18"/>
      <c r="S757" s="18"/>
      <c r="T757" s="18"/>
      <c r="U757" s="18"/>
      <c r="V757" s="18"/>
      <c r="W757" s="18"/>
      <c r="X757" s="18"/>
    </row>
    <row r="758" spans="4:24" x14ac:dyDescent="0.25">
      <c r="D758" s="106" t="s">
        <v>1817</v>
      </c>
      <c r="E758" s="18"/>
      <c r="F758" s="18"/>
      <c r="G758" s="18"/>
      <c r="H758" s="18"/>
      <c r="I758" s="18"/>
      <c r="J758" s="18"/>
      <c r="K758" s="18"/>
      <c r="L758" s="18"/>
      <c r="M758" s="18"/>
      <c r="N758" s="18"/>
      <c r="O758" s="18"/>
      <c r="P758" s="18"/>
      <c r="Q758" s="18"/>
      <c r="R758" s="18"/>
      <c r="S758" s="18"/>
      <c r="T758" s="18"/>
      <c r="U758" s="18"/>
      <c r="V758" s="18"/>
      <c r="W758" s="18"/>
      <c r="X758" s="18"/>
    </row>
    <row r="759" spans="4:24" x14ac:dyDescent="0.25">
      <c r="D759" s="106" t="s">
        <v>1714</v>
      </c>
      <c r="E759" s="18"/>
      <c r="F759" s="18"/>
      <c r="G759" s="18"/>
      <c r="H759" s="18"/>
      <c r="I759" s="18"/>
      <c r="J759" s="18"/>
      <c r="K759" s="18"/>
      <c r="L759" s="18"/>
      <c r="M759" s="18"/>
      <c r="N759" s="18"/>
      <c r="O759" s="18"/>
      <c r="P759" s="18"/>
      <c r="Q759" s="18"/>
      <c r="R759" s="18"/>
      <c r="S759" s="18"/>
      <c r="T759" s="18"/>
      <c r="U759" s="18"/>
      <c r="V759" s="18"/>
      <c r="W759" s="18"/>
      <c r="X759" s="18"/>
    </row>
    <row r="760" spans="4:24" x14ac:dyDescent="0.25">
      <c r="D760" s="106"/>
      <c r="E760" s="18"/>
      <c r="F760" s="18"/>
      <c r="G760" s="18"/>
      <c r="H760" s="18"/>
      <c r="I760" s="18"/>
      <c r="J760" s="18"/>
      <c r="K760" s="18"/>
      <c r="L760" s="18"/>
      <c r="M760" s="18"/>
      <c r="N760" s="18"/>
      <c r="O760" s="18"/>
      <c r="P760" s="18"/>
      <c r="Q760" s="18"/>
      <c r="R760" s="18"/>
      <c r="S760" s="18"/>
      <c r="T760" s="18"/>
      <c r="U760" s="18"/>
      <c r="V760" s="18"/>
      <c r="W760" s="18"/>
      <c r="X760" s="18"/>
    </row>
    <row r="761" spans="4:24" x14ac:dyDescent="0.25">
      <c r="D761" s="107" t="s">
        <v>737</v>
      </c>
      <c r="E761" s="18"/>
      <c r="F761" s="18"/>
      <c r="G761" s="18"/>
      <c r="H761" s="18"/>
      <c r="I761" s="18"/>
      <c r="J761" s="18"/>
      <c r="K761" s="18"/>
      <c r="L761" s="18"/>
      <c r="M761" s="18"/>
      <c r="N761" s="18"/>
      <c r="O761" s="18"/>
      <c r="P761" s="18"/>
      <c r="Q761" s="18"/>
      <c r="R761" s="18"/>
      <c r="S761" s="18"/>
      <c r="T761" s="18"/>
      <c r="U761" s="18"/>
      <c r="V761" s="18"/>
      <c r="W761" s="18"/>
      <c r="X761" s="18"/>
    </row>
    <row r="762" spans="4:24" x14ac:dyDescent="0.25">
      <c r="D762" s="107" t="s">
        <v>738</v>
      </c>
      <c r="E762" s="18"/>
      <c r="F762" s="18"/>
      <c r="G762" s="18"/>
      <c r="H762" s="18"/>
      <c r="I762" s="18"/>
      <c r="J762" s="18"/>
      <c r="K762" s="18"/>
      <c r="L762" s="18"/>
      <c r="M762" s="18"/>
      <c r="N762" s="18"/>
      <c r="O762" s="18"/>
      <c r="P762" s="18"/>
      <c r="Q762" s="18"/>
      <c r="R762" s="18"/>
      <c r="S762" s="18"/>
      <c r="T762" s="18"/>
      <c r="U762" s="18"/>
      <c r="V762" s="18"/>
      <c r="W762" s="18"/>
      <c r="X762" s="18"/>
    </row>
    <row r="763" spans="4:24" x14ac:dyDescent="0.25">
      <c r="D763" s="106" t="s">
        <v>751</v>
      </c>
      <c r="E763" s="18"/>
      <c r="F763" s="18"/>
      <c r="G763" s="18"/>
      <c r="H763" s="18"/>
      <c r="I763" s="18"/>
      <c r="J763" s="18"/>
      <c r="K763" s="18"/>
      <c r="L763" s="18"/>
      <c r="M763" s="18"/>
      <c r="N763" s="18"/>
      <c r="O763" s="18"/>
      <c r="P763" s="18"/>
      <c r="Q763" s="18"/>
      <c r="R763" s="18"/>
      <c r="S763" s="18"/>
      <c r="T763" s="18"/>
      <c r="U763" s="18"/>
      <c r="V763" s="18"/>
      <c r="W763" s="18"/>
      <c r="X763" s="18"/>
    </row>
    <row r="765" spans="4:24" x14ac:dyDescent="0.25">
      <c r="D765" s="52" t="s">
        <v>1824</v>
      </c>
    </row>
    <row r="781" spans="4:4" x14ac:dyDescent="0.25">
      <c r="D781" s="55" t="s">
        <v>1838</v>
      </c>
    </row>
    <row r="783" spans="4:4" x14ac:dyDescent="0.25">
      <c r="D783" s="52" t="s">
        <v>1824</v>
      </c>
    </row>
    <row r="813" spans="2:4" x14ac:dyDescent="0.25">
      <c r="B813" s="54">
        <v>0</v>
      </c>
      <c r="D813" s="55" t="s">
        <v>1693</v>
      </c>
    </row>
    <row r="814" spans="2:4" x14ac:dyDescent="0.25">
      <c r="D814" s="56" t="s">
        <v>43</v>
      </c>
    </row>
    <row r="816" spans="2:4" x14ac:dyDescent="0.25">
      <c r="D816" s="52" t="s">
        <v>40</v>
      </c>
    </row>
    <row r="817" spans="4:4" x14ac:dyDescent="0.25">
      <c r="D817" s="19" t="s">
        <v>1763</v>
      </c>
    </row>
    <row r="819" spans="4:4" x14ac:dyDescent="0.25">
      <c r="D819" s="52" t="s">
        <v>1694</v>
      </c>
    </row>
    <row r="852" spans="4:23" x14ac:dyDescent="0.25">
      <c r="D852" s="93" t="s">
        <v>1756</v>
      </c>
    </row>
    <row r="853" spans="4:23" x14ac:dyDescent="0.25">
      <c r="D853" s="93" t="s">
        <v>1754</v>
      </c>
    </row>
    <row r="854" spans="4:23" x14ac:dyDescent="0.25">
      <c r="D854" s="93" t="s">
        <v>867</v>
      </c>
    </row>
    <row r="855" spans="4:23" x14ac:dyDescent="0.25">
      <c r="D855" s="93" t="s">
        <v>1755</v>
      </c>
    </row>
    <row r="856" spans="4:23" x14ac:dyDescent="0.25">
      <c r="D856" s="93" t="s">
        <v>1759</v>
      </c>
    </row>
    <row r="858" spans="4:23" x14ac:dyDescent="0.25">
      <c r="D858" s="52" t="s">
        <v>1757</v>
      </c>
    </row>
    <row r="859" spans="4:23" x14ac:dyDescent="0.25">
      <c r="D859" s="55" t="s">
        <v>1758</v>
      </c>
    </row>
    <row r="861" spans="4:23" x14ac:dyDescent="0.25">
      <c r="D861" s="105" t="s">
        <v>38</v>
      </c>
      <c r="E861" s="17"/>
      <c r="F861" s="17"/>
      <c r="G861" s="17"/>
      <c r="H861" s="17"/>
      <c r="I861" s="17"/>
      <c r="J861" s="17"/>
      <c r="K861" s="17"/>
      <c r="L861" s="17"/>
      <c r="M861" s="17"/>
      <c r="N861" s="17"/>
      <c r="O861" s="17"/>
      <c r="P861" s="17"/>
      <c r="Q861" s="17"/>
      <c r="R861" s="17"/>
      <c r="S861" s="17"/>
      <c r="T861" s="17"/>
      <c r="U861" s="17"/>
      <c r="V861" s="17"/>
      <c r="W861" s="17"/>
    </row>
    <row r="862" spans="4:23" x14ac:dyDescent="0.25">
      <c r="D862" s="105" t="s">
        <v>1764</v>
      </c>
      <c r="E862" s="17"/>
      <c r="F862" s="17"/>
      <c r="G862" s="17"/>
      <c r="H862" s="17"/>
      <c r="I862" s="17"/>
      <c r="J862" s="17"/>
      <c r="K862" s="17"/>
      <c r="L862" s="17"/>
      <c r="M862" s="17"/>
      <c r="N862" s="17"/>
      <c r="O862" s="17"/>
      <c r="P862" s="17"/>
      <c r="Q862" s="17"/>
      <c r="R862" s="17"/>
      <c r="S862" s="17"/>
      <c r="T862" s="17"/>
      <c r="U862" s="17"/>
      <c r="V862" s="17"/>
      <c r="W862" s="17"/>
    </row>
    <row r="863" spans="4:23" x14ac:dyDescent="0.25">
      <c r="D863" s="105" t="s">
        <v>1618</v>
      </c>
      <c r="E863" s="17"/>
      <c r="F863" s="17"/>
      <c r="G863" s="17"/>
      <c r="H863" s="17"/>
      <c r="I863" s="17"/>
      <c r="J863" s="17"/>
      <c r="K863" s="17"/>
      <c r="L863" s="17"/>
      <c r="M863" s="17"/>
      <c r="N863" s="17"/>
      <c r="O863" s="17"/>
      <c r="P863" s="17"/>
      <c r="Q863" s="17"/>
      <c r="R863" s="17"/>
      <c r="S863" s="17"/>
      <c r="T863" s="17"/>
      <c r="U863" s="17"/>
      <c r="V863" s="17"/>
      <c r="W863" s="17"/>
    </row>
    <row r="864" spans="4:23" x14ac:dyDescent="0.25">
      <c r="D864" s="105" t="s">
        <v>1765</v>
      </c>
      <c r="E864" s="17"/>
      <c r="F864" s="17"/>
      <c r="G864" s="17"/>
      <c r="H864" s="17"/>
      <c r="I864" s="17"/>
      <c r="J864" s="17"/>
      <c r="K864" s="17"/>
      <c r="L864" s="17"/>
      <c r="M864" s="17"/>
      <c r="N864" s="17"/>
      <c r="O864" s="17"/>
      <c r="P864" s="17"/>
      <c r="Q864" s="17"/>
      <c r="R864" s="17"/>
      <c r="S864" s="17"/>
      <c r="T864" s="17"/>
      <c r="U864" s="17"/>
      <c r="V864" s="17"/>
      <c r="W864" s="17"/>
    </row>
    <row r="865" spans="4:23" x14ac:dyDescent="0.25">
      <c r="D865" s="105" t="s">
        <v>1766</v>
      </c>
      <c r="E865" s="17"/>
      <c r="F865" s="17"/>
      <c r="G865" s="17"/>
      <c r="H865" s="17"/>
      <c r="I865" s="17"/>
      <c r="J865" s="17"/>
      <c r="K865" s="17"/>
      <c r="L865" s="17"/>
      <c r="M865" s="17"/>
      <c r="N865" s="17"/>
      <c r="O865" s="17"/>
      <c r="P865" s="17"/>
      <c r="Q865" s="17"/>
      <c r="R865" s="17"/>
      <c r="S865" s="17"/>
      <c r="T865" s="17"/>
      <c r="U865" s="17"/>
      <c r="V865" s="17"/>
      <c r="W865" s="17"/>
    </row>
    <row r="867" spans="4:23" x14ac:dyDescent="0.25">
      <c r="D867" s="106" t="s">
        <v>748</v>
      </c>
      <c r="E867" s="18"/>
      <c r="F867" s="18"/>
      <c r="G867" s="18"/>
      <c r="H867" s="18"/>
      <c r="I867" s="18"/>
      <c r="J867" s="18"/>
      <c r="K867" s="18"/>
      <c r="L867" s="18"/>
      <c r="M867" s="18"/>
      <c r="N867" s="18"/>
      <c r="O867" s="18"/>
      <c r="P867" s="18"/>
      <c r="Q867" s="18"/>
      <c r="R867" s="18"/>
      <c r="S867" s="18"/>
    </row>
    <row r="868" spans="4:23" x14ac:dyDescent="0.25">
      <c r="D868" s="106" t="s">
        <v>749</v>
      </c>
      <c r="E868" s="18"/>
      <c r="F868" s="18"/>
      <c r="G868" s="18"/>
      <c r="H868" s="18"/>
      <c r="I868" s="18"/>
      <c r="J868" s="18"/>
      <c r="K868" s="18"/>
      <c r="L868" s="18"/>
      <c r="M868" s="18"/>
      <c r="N868" s="18"/>
      <c r="O868" s="18"/>
      <c r="P868" s="18"/>
      <c r="Q868" s="18"/>
      <c r="R868" s="18"/>
      <c r="S868" s="18"/>
    </row>
    <row r="869" spans="4:23" x14ac:dyDescent="0.25">
      <c r="D869" s="106"/>
      <c r="E869" s="18"/>
      <c r="F869" s="18"/>
      <c r="G869" s="18"/>
      <c r="H869" s="18"/>
      <c r="I869" s="18"/>
      <c r="J869" s="18"/>
      <c r="K869" s="18"/>
      <c r="L869" s="18"/>
      <c r="M869" s="18"/>
      <c r="N869" s="18"/>
      <c r="O869" s="18"/>
      <c r="P869" s="18"/>
      <c r="Q869" s="18"/>
      <c r="R869" s="18"/>
      <c r="S869" s="18"/>
    </row>
    <row r="870" spans="4:23" x14ac:dyDescent="0.25">
      <c r="D870" s="106" t="s">
        <v>1769</v>
      </c>
      <c r="E870" s="18"/>
      <c r="F870" s="18"/>
      <c r="G870" s="18"/>
      <c r="H870" s="18"/>
      <c r="I870" s="18"/>
      <c r="J870" s="18"/>
      <c r="K870" s="18"/>
      <c r="L870" s="18"/>
      <c r="M870" s="18"/>
      <c r="N870" s="18"/>
      <c r="O870" s="18"/>
      <c r="P870" s="18"/>
      <c r="Q870" s="18"/>
      <c r="R870" s="18"/>
      <c r="S870" s="18"/>
    </row>
    <row r="871" spans="4:23" x14ac:dyDescent="0.25">
      <c r="D871" s="106" t="s">
        <v>1770</v>
      </c>
      <c r="E871" s="18"/>
      <c r="F871" s="18"/>
      <c r="G871" s="18"/>
      <c r="H871" s="18"/>
      <c r="I871" s="18"/>
      <c r="J871" s="18"/>
      <c r="K871" s="18"/>
      <c r="L871" s="18"/>
      <c r="M871" s="18"/>
      <c r="N871" s="18"/>
      <c r="O871" s="18"/>
      <c r="P871" s="18"/>
      <c r="Q871" s="18"/>
      <c r="R871" s="18"/>
      <c r="S871" s="18"/>
    </row>
    <row r="872" spans="4:23" x14ac:dyDescent="0.25">
      <c r="D872" s="106" t="s">
        <v>1595</v>
      </c>
      <c r="E872" s="18"/>
      <c r="F872" s="18"/>
      <c r="G872" s="18"/>
      <c r="H872" s="18"/>
      <c r="I872" s="18"/>
      <c r="J872" s="18"/>
      <c r="K872" s="18"/>
      <c r="L872" s="18"/>
      <c r="M872" s="18"/>
      <c r="N872" s="18"/>
      <c r="O872" s="18"/>
      <c r="P872" s="18"/>
      <c r="Q872" s="18"/>
      <c r="R872" s="18"/>
      <c r="S872" s="18"/>
    </row>
    <row r="873" spans="4:23" x14ac:dyDescent="0.25">
      <c r="D873" s="106" t="s">
        <v>1596</v>
      </c>
      <c r="E873" s="18"/>
      <c r="F873" s="18"/>
      <c r="G873" s="18"/>
      <c r="H873" s="18"/>
      <c r="I873" s="18"/>
      <c r="J873" s="18"/>
      <c r="K873" s="18"/>
      <c r="L873" s="18"/>
      <c r="M873" s="18"/>
      <c r="N873" s="18"/>
      <c r="O873" s="18"/>
      <c r="P873" s="18"/>
      <c r="Q873" s="18"/>
      <c r="R873" s="18"/>
      <c r="S873" s="18"/>
    </row>
    <row r="874" spans="4:23" x14ac:dyDescent="0.25">
      <c r="D874" s="106" t="s">
        <v>1767</v>
      </c>
      <c r="E874" s="18"/>
      <c r="F874" s="18"/>
      <c r="G874" s="18"/>
      <c r="H874" s="18"/>
      <c r="I874" s="18"/>
      <c r="J874" s="18"/>
      <c r="K874" s="18"/>
      <c r="L874" s="18"/>
      <c r="M874" s="18"/>
      <c r="N874" s="18"/>
      <c r="O874" s="18"/>
      <c r="P874" s="18"/>
      <c r="Q874" s="18"/>
      <c r="R874" s="18"/>
      <c r="S874" s="18"/>
    </row>
    <row r="875" spans="4:23" x14ac:dyDescent="0.25">
      <c r="D875" s="106" t="s">
        <v>1768</v>
      </c>
      <c r="E875" s="18"/>
      <c r="F875" s="18"/>
      <c r="G875" s="18"/>
      <c r="H875" s="18"/>
      <c r="I875" s="18"/>
      <c r="J875" s="18"/>
      <c r="K875" s="18"/>
      <c r="L875" s="18"/>
      <c r="M875" s="18"/>
      <c r="N875" s="18"/>
      <c r="O875" s="18"/>
      <c r="P875" s="18"/>
      <c r="Q875" s="18"/>
      <c r="R875" s="18"/>
      <c r="S875" s="18"/>
    </row>
    <row r="876" spans="4:23" x14ac:dyDescent="0.25">
      <c r="D876" s="106"/>
      <c r="E876" s="18"/>
      <c r="F876" s="18"/>
      <c r="G876" s="18"/>
      <c r="H876" s="18"/>
      <c r="I876" s="18"/>
      <c r="J876" s="18"/>
      <c r="K876" s="18"/>
      <c r="L876" s="18"/>
      <c r="M876" s="18"/>
      <c r="N876" s="18"/>
      <c r="O876" s="18"/>
      <c r="P876" s="18"/>
      <c r="Q876" s="18"/>
      <c r="R876" s="18"/>
      <c r="S876" s="18"/>
    </row>
    <row r="877" spans="4:23" x14ac:dyDescent="0.25">
      <c r="D877" s="107" t="s">
        <v>737</v>
      </c>
      <c r="E877" s="18"/>
      <c r="F877" s="18"/>
      <c r="G877" s="18"/>
      <c r="H877" s="18"/>
      <c r="I877" s="18"/>
      <c r="J877" s="18"/>
      <c r="K877" s="18"/>
      <c r="L877" s="18"/>
      <c r="M877" s="18"/>
      <c r="N877" s="18"/>
      <c r="O877" s="18"/>
      <c r="P877" s="18"/>
      <c r="Q877" s="18"/>
      <c r="R877" s="18"/>
      <c r="S877" s="18"/>
    </row>
    <row r="878" spans="4:23" x14ac:dyDescent="0.25">
      <c r="D878" s="107" t="s">
        <v>738</v>
      </c>
      <c r="E878" s="18"/>
      <c r="F878" s="18"/>
      <c r="G878" s="18"/>
      <c r="H878" s="18"/>
      <c r="I878" s="18"/>
      <c r="J878" s="18"/>
      <c r="K878" s="18"/>
      <c r="L878" s="18"/>
      <c r="M878" s="18"/>
      <c r="N878" s="18"/>
      <c r="O878" s="18"/>
      <c r="P878" s="18"/>
      <c r="Q878" s="18"/>
      <c r="R878" s="18"/>
      <c r="S878" s="18"/>
    </row>
    <row r="879" spans="4:23" x14ac:dyDescent="0.25">
      <c r="D879" s="106" t="s">
        <v>751</v>
      </c>
      <c r="E879" s="18"/>
      <c r="F879" s="18"/>
      <c r="G879" s="18"/>
      <c r="H879" s="18"/>
      <c r="I879" s="18"/>
      <c r="J879" s="18"/>
      <c r="K879" s="18"/>
      <c r="L879" s="18"/>
      <c r="M879" s="18"/>
      <c r="N879" s="18"/>
      <c r="O879" s="18"/>
      <c r="P879" s="18"/>
      <c r="Q879" s="18"/>
      <c r="R879" s="18"/>
      <c r="S879" s="18"/>
    </row>
    <row r="881" spans="4:4" x14ac:dyDescent="0.25">
      <c r="D881" s="52" t="s">
        <v>1771</v>
      </c>
    </row>
    <row r="897" spans="4:4" x14ac:dyDescent="0.25">
      <c r="D897" s="55" t="s">
        <v>1648</v>
      </c>
    </row>
    <row r="899" spans="4:4" x14ac:dyDescent="0.25">
      <c r="D899" t="s">
        <v>1771</v>
      </c>
    </row>
    <row r="926" spans="2:4" x14ac:dyDescent="0.25">
      <c r="B926" s="53">
        <v>0</v>
      </c>
      <c r="D926" s="55" t="s">
        <v>1695</v>
      </c>
    </row>
    <row r="927" spans="2:4" x14ac:dyDescent="0.25">
      <c r="D927" s="56" t="s">
        <v>138</v>
      </c>
    </row>
    <row r="929" spans="4:4" x14ac:dyDescent="0.25">
      <c r="D929" s="52" t="s">
        <v>40</v>
      </c>
    </row>
    <row r="930" spans="4:4" x14ac:dyDescent="0.25">
      <c r="D930" s="19" t="s">
        <v>1695</v>
      </c>
    </row>
    <row r="932" spans="4:4" x14ac:dyDescent="0.25">
      <c r="D932" s="52" t="s">
        <v>1696</v>
      </c>
    </row>
    <row r="965" spans="4:4" x14ac:dyDescent="0.25">
      <c r="D965" s="52" t="s">
        <v>1697</v>
      </c>
    </row>
    <row r="1015" spans="2:4" x14ac:dyDescent="0.25">
      <c r="B1015" s="3">
        <v>0</v>
      </c>
      <c r="D1015" s="55" t="s">
        <v>1699</v>
      </c>
    </row>
    <row r="1016" spans="2:4" x14ac:dyDescent="0.25">
      <c r="D1016" s="56" t="s">
        <v>43</v>
      </c>
    </row>
    <row r="1018" spans="2:4" x14ac:dyDescent="0.25">
      <c r="D1018" s="52" t="s">
        <v>40</v>
      </c>
    </row>
    <row r="1019" spans="2:4" x14ac:dyDescent="0.25">
      <c r="D1019" s="19" t="s">
        <v>1786</v>
      </c>
    </row>
    <row r="1021" spans="2:4" x14ac:dyDescent="0.25">
      <c r="D1021" s="52" t="s">
        <v>1700</v>
      </c>
    </row>
    <row r="1054" spans="4:4" x14ac:dyDescent="0.25">
      <c r="D1054" s="93" t="s">
        <v>1775</v>
      </c>
    </row>
    <row r="1055" spans="4:4" x14ac:dyDescent="0.25">
      <c r="D1055" s="93" t="s">
        <v>1772</v>
      </c>
    </row>
    <row r="1056" spans="4:4" x14ac:dyDescent="0.25">
      <c r="D1056" s="93" t="s">
        <v>867</v>
      </c>
    </row>
    <row r="1057" spans="4:19" x14ac:dyDescent="0.25">
      <c r="D1057" s="93" t="s">
        <v>1773</v>
      </c>
    </row>
    <row r="1058" spans="4:19" x14ac:dyDescent="0.25">
      <c r="D1058" s="93" t="s">
        <v>1774</v>
      </c>
    </row>
    <row r="1060" spans="4:19" x14ac:dyDescent="0.25">
      <c r="D1060" s="52" t="s">
        <v>1213</v>
      </c>
    </row>
    <row r="1061" spans="4:19" x14ac:dyDescent="0.25">
      <c r="D1061" s="55" t="s">
        <v>1776</v>
      </c>
    </row>
    <row r="1063" spans="4:19" x14ac:dyDescent="0.25">
      <c r="D1063" s="105" t="s">
        <v>1777</v>
      </c>
      <c r="E1063" s="17"/>
      <c r="F1063" s="17"/>
      <c r="G1063" s="17"/>
      <c r="H1063" s="17"/>
      <c r="I1063" s="17"/>
      <c r="J1063" s="17"/>
      <c r="K1063" s="17"/>
      <c r="L1063" s="17"/>
      <c r="M1063" s="17"/>
      <c r="N1063" s="17"/>
      <c r="O1063" s="17"/>
      <c r="P1063" s="17"/>
      <c r="Q1063" s="17"/>
      <c r="R1063" s="17"/>
      <c r="S1063" s="17"/>
    </row>
    <row r="1064" spans="4:19" x14ac:dyDescent="0.25">
      <c r="D1064" s="105" t="s">
        <v>953</v>
      </c>
      <c r="E1064" s="17"/>
      <c r="F1064" s="17"/>
      <c r="G1064" s="17"/>
      <c r="H1064" s="17"/>
      <c r="I1064" s="17"/>
      <c r="J1064" s="17"/>
      <c r="K1064" s="17"/>
      <c r="L1064" s="17"/>
      <c r="M1064" s="17"/>
      <c r="N1064" s="17"/>
      <c r="O1064" s="17"/>
      <c r="P1064" s="17"/>
      <c r="Q1064" s="17"/>
      <c r="R1064" s="17"/>
      <c r="S1064" s="17"/>
    </row>
    <row r="1065" spans="4:19" x14ac:dyDescent="0.25">
      <c r="D1065" s="105" t="s">
        <v>1653</v>
      </c>
      <c r="E1065" s="17"/>
      <c r="F1065" s="17"/>
      <c r="G1065" s="17"/>
      <c r="H1065" s="17"/>
      <c r="I1065" s="17"/>
      <c r="J1065" s="17"/>
      <c r="K1065" s="17"/>
      <c r="L1065" s="17"/>
      <c r="M1065" s="17"/>
      <c r="N1065" s="17"/>
      <c r="O1065" s="17"/>
      <c r="P1065" s="17"/>
      <c r="Q1065" s="17"/>
      <c r="R1065" s="17"/>
      <c r="S1065" s="17"/>
    </row>
    <row r="1066" spans="4:19" x14ac:dyDescent="0.25">
      <c r="D1066" s="105" t="s">
        <v>1375</v>
      </c>
      <c r="E1066" s="17"/>
      <c r="F1066" s="17"/>
      <c r="G1066" s="17"/>
      <c r="H1066" s="17"/>
      <c r="I1066" s="17"/>
      <c r="J1066" s="17"/>
      <c r="K1066" s="17"/>
      <c r="L1066" s="17"/>
      <c r="M1066" s="17"/>
      <c r="N1066" s="17"/>
      <c r="O1066" s="17"/>
      <c r="P1066" s="17"/>
      <c r="Q1066" s="17"/>
      <c r="R1066" s="17"/>
      <c r="S1066" s="17"/>
    </row>
    <row r="1067" spans="4:19" x14ac:dyDescent="0.25">
      <c r="D1067" s="105" t="s">
        <v>1778</v>
      </c>
      <c r="E1067" s="17"/>
      <c r="F1067" s="17"/>
      <c r="G1067" s="17"/>
      <c r="H1067" s="17"/>
      <c r="I1067" s="17"/>
      <c r="J1067" s="17"/>
      <c r="K1067" s="17"/>
      <c r="L1067" s="17"/>
      <c r="M1067" s="17"/>
      <c r="N1067" s="17"/>
      <c r="O1067" s="17"/>
      <c r="P1067" s="17"/>
      <c r="Q1067" s="17"/>
      <c r="R1067" s="17"/>
      <c r="S1067" s="17"/>
    </row>
    <row r="1069" spans="4:19" x14ac:dyDescent="0.25">
      <c r="D1069" s="105" t="s">
        <v>38</v>
      </c>
      <c r="E1069" s="17"/>
      <c r="F1069" s="17"/>
      <c r="G1069" s="17"/>
      <c r="H1069" s="17"/>
      <c r="I1069" s="17"/>
      <c r="J1069" s="17"/>
      <c r="K1069" s="17"/>
      <c r="L1069" s="17"/>
      <c r="M1069" s="17"/>
      <c r="N1069" s="17"/>
    </row>
    <row r="1070" spans="4:19" x14ac:dyDescent="0.25">
      <c r="D1070" s="105" t="s">
        <v>1779</v>
      </c>
      <c r="E1070" s="17"/>
      <c r="F1070" s="17"/>
      <c r="G1070" s="17"/>
      <c r="H1070" s="17"/>
      <c r="I1070" s="17"/>
      <c r="J1070" s="17"/>
      <c r="K1070" s="17"/>
      <c r="L1070" s="17"/>
      <c r="M1070" s="17"/>
      <c r="N1070" s="17"/>
    </row>
    <row r="1071" spans="4:19" x14ac:dyDescent="0.25">
      <c r="D1071" s="105" t="s">
        <v>1780</v>
      </c>
      <c r="E1071" s="17"/>
      <c r="F1071" s="17"/>
      <c r="G1071" s="17"/>
      <c r="H1071" s="17"/>
      <c r="I1071" s="17"/>
      <c r="J1071" s="17"/>
      <c r="K1071" s="17"/>
      <c r="L1071" s="17"/>
      <c r="M1071" s="17"/>
      <c r="N1071" s="17"/>
    </row>
    <row r="1073" spans="4:21" x14ac:dyDescent="0.25">
      <c r="D1073" s="106" t="s">
        <v>748</v>
      </c>
      <c r="E1073" s="18"/>
      <c r="F1073" s="18"/>
      <c r="G1073" s="18"/>
      <c r="H1073" s="18"/>
      <c r="I1073" s="18"/>
      <c r="J1073" s="18"/>
      <c r="K1073" s="18"/>
      <c r="L1073" s="18"/>
      <c r="M1073" s="18"/>
      <c r="N1073" s="18"/>
      <c r="O1073" s="18"/>
      <c r="P1073" s="18"/>
      <c r="Q1073" s="18"/>
      <c r="R1073" s="18"/>
      <c r="S1073" s="18"/>
      <c r="T1073" s="18"/>
      <c r="U1073" s="18"/>
    </row>
    <row r="1074" spans="4:21" x14ac:dyDescent="0.25">
      <c r="D1074" s="106" t="s">
        <v>749</v>
      </c>
      <c r="E1074" s="18"/>
      <c r="F1074" s="18"/>
      <c r="G1074" s="18"/>
      <c r="H1074" s="18"/>
      <c r="I1074" s="18"/>
      <c r="J1074" s="18"/>
      <c r="K1074" s="18"/>
      <c r="L1074" s="18"/>
      <c r="M1074" s="18"/>
      <c r="N1074" s="18"/>
      <c r="O1074" s="18"/>
      <c r="P1074" s="18"/>
      <c r="Q1074" s="18"/>
      <c r="R1074" s="18"/>
      <c r="S1074" s="18"/>
      <c r="T1074" s="18"/>
      <c r="U1074" s="18"/>
    </row>
    <row r="1075" spans="4:21" x14ac:dyDescent="0.25">
      <c r="D1075" s="106"/>
      <c r="E1075" s="18"/>
      <c r="F1075" s="18"/>
      <c r="G1075" s="18"/>
      <c r="H1075" s="18"/>
      <c r="I1075" s="18"/>
      <c r="J1075" s="18"/>
      <c r="K1075" s="18"/>
      <c r="L1075" s="18"/>
      <c r="M1075" s="18"/>
      <c r="N1075" s="18"/>
      <c r="O1075" s="18"/>
      <c r="P1075" s="18"/>
      <c r="Q1075" s="18"/>
      <c r="R1075" s="18"/>
      <c r="S1075" s="18"/>
      <c r="T1075" s="18"/>
      <c r="U1075" s="18"/>
    </row>
    <row r="1076" spans="4:21" x14ac:dyDescent="0.25">
      <c r="D1076" s="106" t="s">
        <v>1781</v>
      </c>
      <c r="E1076" s="18"/>
      <c r="F1076" s="18"/>
      <c r="G1076" s="18"/>
      <c r="H1076" s="18"/>
      <c r="I1076" s="18"/>
      <c r="J1076" s="18"/>
      <c r="K1076" s="18"/>
      <c r="L1076" s="18"/>
      <c r="M1076" s="18"/>
      <c r="N1076" s="18"/>
      <c r="O1076" s="18"/>
      <c r="P1076" s="18"/>
      <c r="Q1076" s="18"/>
      <c r="R1076" s="18"/>
      <c r="S1076" s="18"/>
      <c r="T1076" s="18"/>
      <c r="U1076" s="18"/>
    </row>
    <row r="1077" spans="4:21" x14ac:dyDescent="0.25">
      <c r="D1077" s="106" t="s">
        <v>1782</v>
      </c>
      <c r="E1077" s="18"/>
      <c r="F1077" s="18"/>
      <c r="G1077" s="18"/>
      <c r="H1077" s="18"/>
      <c r="I1077" s="18"/>
      <c r="J1077" s="18"/>
      <c r="K1077" s="18"/>
      <c r="L1077" s="18"/>
      <c r="M1077" s="18"/>
      <c r="N1077" s="18"/>
      <c r="O1077" s="18"/>
      <c r="P1077" s="18"/>
      <c r="Q1077" s="18"/>
      <c r="R1077" s="18"/>
      <c r="S1077" s="18"/>
      <c r="T1077" s="18"/>
      <c r="U1077" s="18"/>
    </row>
    <row r="1078" spans="4:21" x14ac:dyDescent="0.25">
      <c r="D1078" s="106" t="s">
        <v>1752</v>
      </c>
      <c r="E1078" s="18"/>
      <c r="F1078" s="18"/>
      <c r="G1078" s="18"/>
      <c r="H1078" s="18"/>
      <c r="I1078" s="18"/>
      <c r="J1078" s="18"/>
      <c r="K1078" s="18"/>
      <c r="L1078" s="18"/>
      <c r="M1078" s="18"/>
      <c r="N1078" s="18"/>
      <c r="O1078" s="18"/>
      <c r="P1078" s="18"/>
      <c r="Q1078" s="18"/>
      <c r="R1078" s="18"/>
      <c r="S1078" s="18"/>
      <c r="T1078" s="18"/>
      <c r="U1078" s="18"/>
    </row>
    <row r="1079" spans="4:21" x14ac:dyDescent="0.25">
      <c r="D1079" s="106" t="s">
        <v>1595</v>
      </c>
      <c r="E1079" s="18"/>
      <c r="F1079" s="18"/>
      <c r="G1079" s="18"/>
      <c r="H1079" s="18"/>
      <c r="I1079" s="18"/>
      <c r="J1079" s="18"/>
      <c r="K1079" s="18"/>
      <c r="L1079" s="18"/>
      <c r="M1079" s="18"/>
      <c r="N1079" s="18"/>
      <c r="O1079" s="18"/>
      <c r="P1079" s="18"/>
      <c r="Q1079" s="18"/>
      <c r="R1079" s="18"/>
      <c r="S1079" s="18"/>
      <c r="T1079" s="18"/>
      <c r="U1079" s="18"/>
    </row>
    <row r="1080" spans="4:21" x14ac:dyDescent="0.25">
      <c r="D1080" s="106" t="s">
        <v>1783</v>
      </c>
      <c r="E1080" s="18"/>
      <c r="F1080" s="18"/>
      <c r="G1080" s="18"/>
      <c r="H1080" s="18"/>
      <c r="I1080" s="18"/>
      <c r="J1080" s="18"/>
      <c r="K1080" s="18"/>
      <c r="L1080" s="18"/>
      <c r="M1080" s="18"/>
      <c r="N1080" s="18"/>
      <c r="O1080" s="18"/>
      <c r="P1080" s="18"/>
      <c r="Q1080" s="18"/>
      <c r="R1080" s="18"/>
      <c r="S1080" s="18"/>
      <c r="T1080" s="18"/>
      <c r="U1080" s="18"/>
    </row>
    <row r="1081" spans="4:21" x14ac:dyDescent="0.25">
      <c r="D1081" s="106" t="s">
        <v>1784</v>
      </c>
      <c r="E1081" s="18"/>
      <c r="F1081" s="18"/>
      <c r="G1081" s="18"/>
      <c r="H1081" s="18"/>
      <c r="I1081" s="18"/>
      <c r="J1081" s="18"/>
      <c r="K1081" s="18"/>
      <c r="L1081" s="18"/>
      <c r="M1081" s="18"/>
      <c r="N1081" s="18"/>
      <c r="O1081" s="18"/>
      <c r="P1081" s="18"/>
      <c r="Q1081" s="18"/>
      <c r="R1081" s="18"/>
      <c r="S1081" s="18"/>
      <c r="T1081" s="18"/>
      <c r="U1081" s="18"/>
    </row>
    <row r="1082" spans="4:21" x14ac:dyDescent="0.25">
      <c r="D1082" s="106" t="s">
        <v>1785</v>
      </c>
      <c r="E1082" s="18"/>
      <c r="F1082" s="18"/>
      <c r="G1082" s="18"/>
      <c r="H1082" s="18"/>
      <c r="I1082" s="18"/>
      <c r="J1082" s="18"/>
      <c r="K1082" s="18"/>
      <c r="L1082" s="18"/>
      <c r="M1082" s="18"/>
      <c r="N1082" s="18"/>
      <c r="O1082" s="18"/>
      <c r="P1082" s="18"/>
      <c r="Q1082" s="18"/>
      <c r="R1082" s="18"/>
      <c r="S1082" s="18"/>
      <c r="T1082" s="18"/>
      <c r="U1082" s="18"/>
    </row>
    <row r="1083" spans="4:21" x14ac:dyDescent="0.25">
      <c r="D1083" s="106"/>
      <c r="E1083" s="18"/>
      <c r="F1083" s="18"/>
      <c r="G1083" s="18"/>
      <c r="H1083" s="18"/>
      <c r="I1083" s="18"/>
      <c r="J1083" s="18"/>
      <c r="K1083" s="18"/>
      <c r="L1083" s="18"/>
      <c r="M1083" s="18"/>
      <c r="N1083" s="18"/>
      <c r="O1083" s="18"/>
      <c r="P1083" s="18"/>
      <c r="Q1083" s="18"/>
      <c r="R1083" s="18"/>
      <c r="S1083" s="18"/>
      <c r="T1083" s="18"/>
      <c r="U1083" s="18"/>
    </row>
    <row r="1084" spans="4:21" x14ac:dyDescent="0.25">
      <c r="D1084" s="107" t="s">
        <v>737</v>
      </c>
      <c r="E1084" s="18"/>
      <c r="F1084" s="18"/>
      <c r="G1084" s="18"/>
      <c r="H1084" s="18"/>
      <c r="I1084" s="18"/>
      <c r="J1084" s="18"/>
      <c r="K1084" s="18"/>
      <c r="L1084" s="18"/>
      <c r="M1084" s="18"/>
      <c r="N1084" s="18"/>
      <c r="O1084" s="18"/>
      <c r="P1084" s="18"/>
      <c r="Q1084" s="18"/>
      <c r="R1084" s="18"/>
      <c r="S1084" s="18"/>
      <c r="T1084" s="18"/>
      <c r="U1084" s="18"/>
    </row>
    <row r="1085" spans="4:21" x14ac:dyDescent="0.25">
      <c r="D1085" s="107" t="s">
        <v>738</v>
      </c>
      <c r="E1085" s="18"/>
      <c r="F1085" s="18"/>
      <c r="G1085" s="18"/>
      <c r="H1085" s="18"/>
      <c r="I1085" s="18"/>
      <c r="J1085" s="18"/>
      <c r="K1085" s="18"/>
      <c r="L1085" s="18"/>
      <c r="M1085" s="18"/>
      <c r="N1085" s="18"/>
      <c r="O1085" s="18"/>
      <c r="P1085" s="18"/>
      <c r="Q1085" s="18"/>
      <c r="R1085" s="18"/>
      <c r="S1085" s="18"/>
      <c r="T1085" s="18"/>
      <c r="U1085" s="18"/>
    </row>
    <row r="1086" spans="4:21" x14ac:dyDescent="0.25">
      <c r="D1086" s="106" t="s">
        <v>751</v>
      </c>
      <c r="E1086" s="18"/>
      <c r="F1086" s="18"/>
      <c r="G1086" s="18"/>
      <c r="H1086" s="18"/>
      <c r="I1086" s="18"/>
      <c r="J1086" s="18"/>
      <c r="K1086" s="18"/>
      <c r="L1086" s="18"/>
      <c r="M1086" s="18"/>
      <c r="N1086" s="18"/>
      <c r="O1086" s="18"/>
      <c r="P1086" s="18"/>
      <c r="Q1086" s="18"/>
      <c r="R1086" s="18"/>
      <c r="S1086" s="18"/>
      <c r="T1086" s="18"/>
      <c r="U1086" s="18"/>
    </row>
    <row r="1088" spans="4:21" x14ac:dyDescent="0.25">
      <c r="D1088" s="52" t="s">
        <v>1790</v>
      </c>
    </row>
    <row r="1135" spans="2:4" x14ac:dyDescent="0.25">
      <c r="B1135" s="53">
        <v>0</v>
      </c>
      <c r="D1135" s="55" t="s">
        <v>1701</v>
      </c>
    </row>
    <row r="1136" spans="2:4" x14ac:dyDescent="0.25">
      <c r="D1136" s="56" t="s">
        <v>138</v>
      </c>
    </row>
    <row r="1138" spans="4:4" x14ac:dyDescent="0.25">
      <c r="D1138" s="52" t="s">
        <v>40</v>
      </c>
    </row>
    <row r="1139" spans="4:4" x14ac:dyDescent="0.25">
      <c r="D1139" s="19" t="s">
        <v>1701</v>
      </c>
    </row>
    <row r="1141" spans="4:4" x14ac:dyDescent="0.25">
      <c r="D1141" s="52" t="s">
        <v>1702</v>
      </c>
    </row>
    <row r="1177" spans="2:4" x14ac:dyDescent="0.25">
      <c r="B1177" s="53">
        <v>0</v>
      </c>
      <c r="D1177" s="55" t="s">
        <v>1761</v>
      </c>
    </row>
    <row r="1206" spans="2:2" x14ac:dyDescent="0.25">
      <c r="B1206" s="53">
        <v>0</v>
      </c>
    </row>
  </sheetData>
  <pageMargins left="0.7" right="0.7" top="0.75" bottom="0.75" header="0.3" footer="0.3"/>
  <pageSetup orientation="portrait"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4E513D-C4DB-4BD3-A182-93E87C8E50CC}">
  <sheetPr codeName="Sheet53"/>
  <dimension ref="A1:I14"/>
  <sheetViews>
    <sheetView showRuler="0" zoomScaleNormal="100" workbookViewId="0">
      <selection activeCell="B7" sqref="B7"/>
    </sheetView>
  </sheetViews>
  <sheetFormatPr defaultRowHeight="15" x14ac:dyDescent="0.25"/>
  <cols>
    <col min="1" max="1" width="9" style="126" bestFit="1" customWidth="1"/>
    <col min="2" max="2" width="53.42578125" style="126" bestFit="1" customWidth="1"/>
    <col min="3" max="3" width="17.85546875" style="126" bestFit="1" customWidth="1"/>
    <col min="4" max="5" width="15.85546875" style="126" bestFit="1" customWidth="1"/>
    <col min="6" max="6" width="15.28515625" style="126" bestFit="1" customWidth="1"/>
    <col min="7" max="7" width="4.5703125" style="126" bestFit="1" customWidth="1"/>
    <col min="8" max="8" width="12.140625" style="126" bestFit="1" customWidth="1"/>
    <col min="9" max="9" width="33.7109375" style="126" customWidth="1"/>
    <col min="10" max="256" width="2.85546875" style="126" customWidth="1"/>
    <col min="257" max="16384" width="9.140625" style="126"/>
  </cols>
  <sheetData>
    <row r="1" spans="1:9" ht="18.75" x14ac:dyDescent="0.25">
      <c r="A1" s="163" t="s">
        <v>318</v>
      </c>
      <c r="B1" s="164"/>
      <c r="C1" s="164"/>
      <c r="D1" s="164"/>
      <c r="E1" s="164"/>
      <c r="F1" s="164"/>
      <c r="G1" s="164"/>
      <c r="H1" s="164"/>
      <c r="I1" s="164"/>
    </row>
    <row r="2" spans="1:9" x14ac:dyDescent="0.25">
      <c r="A2" s="165" t="s">
        <v>1650</v>
      </c>
      <c r="B2" s="164"/>
      <c r="C2" s="164"/>
      <c r="D2" s="164"/>
      <c r="E2" s="164"/>
      <c r="F2" s="164"/>
      <c r="G2" s="164"/>
      <c r="H2" s="164"/>
      <c r="I2" s="164"/>
    </row>
    <row r="4" spans="1:9" ht="30" x14ac:dyDescent="0.25">
      <c r="A4" s="60" t="s">
        <v>36</v>
      </c>
      <c r="B4" s="60" t="s">
        <v>35</v>
      </c>
      <c r="C4" s="60" t="s">
        <v>34</v>
      </c>
      <c r="D4" s="60" t="s">
        <v>33</v>
      </c>
      <c r="E4" s="60" t="s">
        <v>317</v>
      </c>
      <c r="F4" s="60" t="s">
        <v>32</v>
      </c>
      <c r="G4" s="60" t="s">
        <v>31</v>
      </c>
      <c r="H4" s="60" t="s">
        <v>30</v>
      </c>
      <c r="I4" s="60" t="s">
        <v>518</v>
      </c>
    </row>
    <row r="5" spans="1:9" ht="45" x14ac:dyDescent="0.25">
      <c r="A5" s="83" t="s">
        <v>1561</v>
      </c>
      <c r="B5" s="83" t="s">
        <v>1560</v>
      </c>
      <c r="C5" s="83" t="s">
        <v>1559</v>
      </c>
      <c r="D5" s="83" t="s">
        <v>1558</v>
      </c>
      <c r="E5" s="83" t="s">
        <v>1557</v>
      </c>
      <c r="F5" s="83" t="s">
        <v>25</v>
      </c>
      <c r="G5" s="83" t="s">
        <v>20</v>
      </c>
      <c r="H5" s="83" t="s">
        <v>1556</v>
      </c>
      <c r="I5" s="83" t="s">
        <v>511</v>
      </c>
    </row>
    <row r="6" spans="1:9" ht="30" x14ac:dyDescent="0.25">
      <c r="A6" s="82" t="s">
        <v>1555</v>
      </c>
      <c r="B6" s="82" t="s">
        <v>1554</v>
      </c>
      <c r="C6" s="82" t="s">
        <v>762</v>
      </c>
      <c r="D6" s="82" t="s">
        <v>1553</v>
      </c>
      <c r="E6" s="82" t="s">
        <v>1549</v>
      </c>
      <c r="F6" s="82" t="s">
        <v>25</v>
      </c>
      <c r="G6" s="82" t="s">
        <v>20</v>
      </c>
      <c r="H6" s="82" t="s">
        <v>45</v>
      </c>
      <c r="I6" s="82" t="s">
        <v>1649</v>
      </c>
    </row>
    <row r="7" spans="1:9" ht="30" x14ac:dyDescent="0.25">
      <c r="A7" s="83" t="s">
        <v>1552</v>
      </c>
      <c r="B7" s="83" t="s">
        <v>1551</v>
      </c>
      <c r="C7" s="83" t="s">
        <v>137</v>
      </c>
      <c r="D7" s="83" t="s">
        <v>1550</v>
      </c>
      <c r="E7" s="83" t="s">
        <v>1549</v>
      </c>
      <c r="F7" s="83" t="s">
        <v>25</v>
      </c>
      <c r="G7" s="83" t="s">
        <v>20</v>
      </c>
      <c r="H7" s="83" t="s">
        <v>637</v>
      </c>
      <c r="I7" s="83" t="s">
        <v>1649</v>
      </c>
    </row>
    <row r="8" spans="1:9" ht="30" x14ac:dyDescent="0.25">
      <c r="A8" s="82" t="s">
        <v>1548</v>
      </c>
      <c r="B8" s="82" t="s">
        <v>1547</v>
      </c>
      <c r="C8" s="82" t="s">
        <v>330</v>
      </c>
      <c r="D8" s="82" t="s">
        <v>1546</v>
      </c>
      <c r="E8" s="82" t="s">
        <v>1545</v>
      </c>
      <c r="F8" s="82" t="s">
        <v>25</v>
      </c>
      <c r="G8" s="82" t="s">
        <v>20</v>
      </c>
      <c r="H8" s="82" t="s">
        <v>45</v>
      </c>
      <c r="I8" s="82" t="s">
        <v>1649</v>
      </c>
    </row>
    <row r="9" spans="1:9" ht="45" x14ac:dyDescent="0.25">
      <c r="A9" s="84" t="s">
        <v>1544</v>
      </c>
      <c r="B9" s="84" t="s">
        <v>1543</v>
      </c>
      <c r="C9" s="84" t="s">
        <v>330</v>
      </c>
      <c r="D9" s="84" t="s">
        <v>1542</v>
      </c>
      <c r="E9" s="84" t="s">
        <v>1541</v>
      </c>
      <c r="F9" s="84" t="s">
        <v>25</v>
      </c>
      <c r="G9" s="84" t="s">
        <v>20</v>
      </c>
      <c r="H9" s="84" t="s">
        <v>637</v>
      </c>
      <c r="I9" s="84" t="s">
        <v>1649</v>
      </c>
    </row>
    <row r="10" spans="1:9" ht="30" x14ac:dyDescent="0.25">
      <c r="A10" s="83" t="s">
        <v>1535</v>
      </c>
      <c r="B10" s="83" t="s">
        <v>1540</v>
      </c>
      <c r="C10" s="83" t="s">
        <v>1539</v>
      </c>
      <c r="D10" s="83" t="s">
        <v>1538</v>
      </c>
      <c r="E10" s="83"/>
      <c r="F10" s="83" t="s">
        <v>25</v>
      </c>
      <c r="G10" s="83" t="s">
        <v>20</v>
      </c>
      <c r="H10" s="83" t="s">
        <v>637</v>
      </c>
      <c r="I10" s="83" t="s">
        <v>1649</v>
      </c>
    </row>
    <row r="11" spans="1:9" ht="30" x14ac:dyDescent="0.25">
      <c r="A11" s="84" t="s">
        <v>1690</v>
      </c>
      <c r="B11" s="84" t="s">
        <v>1829</v>
      </c>
      <c r="C11" s="84" t="s">
        <v>329</v>
      </c>
      <c r="D11" s="84" t="s">
        <v>1703</v>
      </c>
      <c r="E11" s="84" t="s">
        <v>1704</v>
      </c>
      <c r="F11" s="84" t="s">
        <v>25</v>
      </c>
      <c r="G11" s="84" t="s">
        <v>20</v>
      </c>
      <c r="H11" s="84" t="s">
        <v>637</v>
      </c>
      <c r="I11" s="84" t="s">
        <v>1649</v>
      </c>
    </row>
    <row r="12" spans="1:9" ht="30" x14ac:dyDescent="0.25">
      <c r="A12" s="84" t="s">
        <v>1692</v>
      </c>
      <c r="B12" s="84" t="s">
        <v>1705</v>
      </c>
      <c r="C12" s="84" t="s">
        <v>330</v>
      </c>
      <c r="D12" s="84" t="s">
        <v>1706</v>
      </c>
      <c r="E12" s="84" t="s">
        <v>1707</v>
      </c>
      <c r="F12" s="84" t="s">
        <v>25</v>
      </c>
      <c r="G12" s="84" t="s">
        <v>20</v>
      </c>
      <c r="H12" s="84" t="s">
        <v>637</v>
      </c>
      <c r="I12" s="84" t="s">
        <v>1649</v>
      </c>
    </row>
    <row r="13" spans="1:9" ht="45" x14ac:dyDescent="0.25">
      <c r="A13" s="82" t="s">
        <v>1698</v>
      </c>
      <c r="B13" s="82" t="s">
        <v>1708</v>
      </c>
      <c r="C13" s="82" t="s">
        <v>330</v>
      </c>
      <c r="D13" s="82" t="s">
        <v>1709</v>
      </c>
      <c r="E13" s="82" t="s">
        <v>1707</v>
      </c>
      <c r="F13" s="82" t="s">
        <v>25</v>
      </c>
      <c r="G13" s="82" t="s">
        <v>20</v>
      </c>
      <c r="H13" s="82" t="s">
        <v>45</v>
      </c>
      <c r="I13" s="82" t="s">
        <v>1649</v>
      </c>
    </row>
    <row r="14" spans="1:9" ht="30" x14ac:dyDescent="0.25">
      <c r="A14" s="59" t="s">
        <v>1688</v>
      </c>
      <c r="B14" s="59" t="s">
        <v>1687</v>
      </c>
      <c r="C14" s="59" t="s">
        <v>762</v>
      </c>
      <c r="D14" s="59" t="s">
        <v>1710</v>
      </c>
      <c r="E14" s="59" t="s">
        <v>1707</v>
      </c>
      <c r="F14" s="59" t="s">
        <v>25</v>
      </c>
      <c r="G14" s="59" t="s">
        <v>20</v>
      </c>
      <c r="H14" s="59" t="s">
        <v>328</v>
      </c>
      <c r="I14" s="59" t="s">
        <v>1649</v>
      </c>
    </row>
  </sheetData>
  <sheetProtection formatCells="0" formatColumns="0" formatRows="0" insertColumns="0" insertRows="0" insertHyperlinks="0" deleteColumns="0" deleteRows="0" sort="0" autoFilter="0" pivotTables="0"/>
  <sortState xmlns:xlrd2="http://schemas.microsoft.com/office/spreadsheetml/2017/richdata2" ref="A5:I10">
    <sortCondition ref="A5:A10"/>
  </sortState>
  <mergeCells count="2">
    <mergeCell ref="A1:I1"/>
    <mergeCell ref="A2:I2"/>
  </mergeCells>
  <pageMargins left="0.7" right="0.7" top="0.75" bottom="0.75" header="0.3" footer="0.3"/>
  <pageSetup paperSize="9" orientation="landscape" r:id="rId1"/>
  <headerFooter alignWithMargins="0">
    <oddHeader>&amp;C&amp;HIncidents: (Unrated) Assigned Person Is Me</oddHeader>
    <oddFooter>&amp;L&amp;BTue, 29 Mar 2022 09:32, Aryo Budi Dwi Prasetyo&amp;RPage &amp;P of &amp;N</oddFooter>
  </headerFooter>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94D433-2A46-458F-84B5-10C472439751}">
  <sheetPr codeName="Sheet58"/>
  <dimension ref="B2:Q247"/>
  <sheetViews>
    <sheetView zoomScaleNormal="100" workbookViewId="0"/>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1648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1232</v>
      </c>
    </row>
    <row r="16" spans="2:4" x14ac:dyDescent="0.25">
      <c r="D16" s="56" t="s">
        <v>131</v>
      </c>
    </row>
    <row r="17" spans="4:4" x14ac:dyDescent="0.25">
      <c r="D17" s="52" t="s">
        <v>1840</v>
      </c>
    </row>
    <row r="19" spans="4:4" x14ac:dyDescent="0.25">
      <c r="D19" s="52" t="s">
        <v>1839</v>
      </c>
    </row>
    <row r="158" spans="2:4" x14ac:dyDescent="0.25">
      <c r="B158" s="54">
        <v>0</v>
      </c>
      <c r="D158" s="55" t="s">
        <v>1833</v>
      </c>
    </row>
    <row r="159" spans="2:4" x14ac:dyDescent="0.25">
      <c r="D159" s="52" t="s">
        <v>130</v>
      </c>
    </row>
    <row r="160" spans="2:4" x14ac:dyDescent="0.25">
      <c r="D160" s="56" t="s">
        <v>5</v>
      </c>
    </row>
    <row r="163" spans="2:4" x14ac:dyDescent="0.25">
      <c r="B163" s="54">
        <v>0</v>
      </c>
      <c r="D163" s="55" t="s">
        <v>1689</v>
      </c>
    </row>
    <row r="164" spans="2:4" x14ac:dyDescent="0.25">
      <c r="D164" s="56" t="s">
        <v>478</v>
      </c>
    </row>
    <row r="166" spans="2:4" x14ac:dyDescent="0.25">
      <c r="D166" s="52" t="s">
        <v>40</v>
      </c>
    </row>
    <row r="167" spans="2:4" x14ac:dyDescent="0.25">
      <c r="D167" s="19" t="s">
        <v>1787</v>
      </c>
    </row>
    <row r="169" spans="2:4" x14ac:dyDescent="0.25">
      <c r="D169" s="52" t="s">
        <v>1687</v>
      </c>
    </row>
    <row r="197" spans="4:17" x14ac:dyDescent="0.25">
      <c r="D197" s="105" t="s">
        <v>38</v>
      </c>
      <c r="E197" s="17"/>
      <c r="F197" s="17"/>
      <c r="G197" s="17"/>
      <c r="H197" s="17"/>
      <c r="I197" s="17"/>
      <c r="J197" s="17"/>
      <c r="K197" s="17"/>
      <c r="L197" s="17"/>
    </row>
    <row r="198" spans="4:17" x14ac:dyDescent="0.25">
      <c r="D198" s="105" t="s">
        <v>1283</v>
      </c>
      <c r="E198" s="17"/>
      <c r="F198" s="17"/>
      <c r="G198" s="17"/>
      <c r="H198" s="17"/>
      <c r="I198" s="17"/>
      <c r="J198" s="17"/>
      <c r="K198" s="17"/>
      <c r="L198" s="17"/>
    </row>
    <row r="199" spans="4:17" x14ac:dyDescent="0.25">
      <c r="D199" s="105" t="s">
        <v>1788</v>
      </c>
      <c r="E199" s="17"/>
      <c r="F199" s="17"/>
      <c r="G199" s="17"/>
      <c r="H199" s="17"/>
      <c r="I199" s="17"/>
      <c r="J199" s="17"/>
      <c r="K199" s="17"/>
      <c r="L199" s="17"/>
    </row>
    <row r="201" spans="4:17" x14ac:dyDescent="0.25">
      <c r="D201" s="105" t="s">
        <v>38</v>
      </c>
      <c r="E201" s="17"/>
      <c r="F201" s="17"/>
      <c r="G201" s="17"/>
      <c r="H201" s="17"/>
      <c r="I201" s="17"/>
      <c r="J201" s="17"/>
      <c r="K201" s="17"/>
      <c r="L201" s="17"/>
      <c r="M201" s="17"/>
      <c r="N201" s="17"/>
      <c r="O201" s="17"/>
      <c r="P201" s="17"/>
      <c r="Q201" s="17"/>
    </row>
    <row r="202" spans="4:17" x14ac:dyDescent="0.25">
      <c r="D202" s="105" t="s">
        <v>1285</v>
      </c>
      <c r="E202" s="17"/>
      <c r="F202" s="17"/>
      <c r="G202" s="17"/>
      <c r="H202" s="17"/>
      <c r="I202" s="17"/>
      <c r="J202" s="17"/>
      <c r="K202" s="17"/>
      <c r="L202" s="17"/>
      <c r="M202" s="17"/>
      <c r="N202" s="17"/>
      <c r="O202" s="17"/>
      <c r="P202" s="17"/>
      <c r="Q202" s="17"/>
    </row>
    <row r="203" spans="4:17" x14ac:dyDescent="0.25">
      <c r="D203" s="105" t="s">
        <v>1789</v>
      </c>
      <c r="E203" s="17"/>
      <c r="F203" s="17"/>
      <c r="G203" s="17"/>
      <c r="H203" s="17"/>
      <c r="I203" s="17"/>
      <c r="J203" s="17"/>
      <c r="K203" s="17"/>
      <c r="L203" s="17"/>
      <c r="M203" s="17"/>
      <c r="N203" s="17"/>
      <c r="O203" s="17"/>
      <c r="P203" s="17"/>
      <c r="Q203" s="17"/>
    </row>
    <row r="205" spans="4:17" x14ac:dyDescent="0.25">
      <c r="D205" s="55" t="s">
        <v>1648</v>
      </c>
    </row>
    <row r="207" spans="4:17" x14ac:dyDescent="0.25">
      <c r="D207" s="106" t="s">
        <v>749</v>
      </c>
      <c r="E207" s="18"/>
      <c r="F207" s="18"/>
      <c r="G207" s="18"/>
      <c r="H207" s="18"/>
      <c r="I207" s="18"/>
      <c r="J207" s="18"/>
      <c r="K207" s="18"/>
      <c r="L207" s="18"/>
      <c r="M207" s="18"/>
      <c r="N207" s="18"/>
      <c r="O207" s="18"/>
      <c r="P207" s="18"/>
      <c r="Q207" s="18"/>
    </row>
    <row r="208" spans="4:17" x14ac:dyDescent="0.25">
      <c r="D208" s="106"/>
      <c r="E208" s="18"/>
      <c r="F208" s="18"/>
      <c r="G208" s="18"/>
      <c r="H208" s="18"/>
      <c r="I208" s="18"/>
      <c r="J208" s="18"/>
      <c r="K208" s="18"/>
      <c r="L208" s="18"/>
      <c r="M208" s="18"/>
      <c r="N208" s="18"/>
      <c r="O208" s="18"/>
      <c r="P208" s="18"/>
      <c r="Q208" s="18"/>
    </row>
    <row r="209" spans="4:17" x14ac:dyDescent="0.25">
      <c r="D209" s="106" t="s">
        <v>785</v>
      </c>
      <c r="E209" s="18"/>
      <c r="F209" s="18"/>
      <c r="G209" s="18"/>
      <c r="H209" s="18"/>
      <c r="I209" s="18"/>
      <c r="J209" s="18"/>
      <c r="K209" s="18"/>
      <c r="L209" s="18"/>
      <c r="M209" s="18"/>
      <c r="N209" s="18"/>
      <c r="O209" s="18"/>
      <c r="P209" s="18"/>
      <c r="Q209" s="18"/>
    </row>
    <row r="210" spans="4:17" x14ac:dyDescent="0.25">
      <c r="D210" s="106" t="s">
        <v>789</v>
      </c>
      <c r="E210" s="18"/>
      <c r="F210" s="18"/>
      <c r="G210" s="18"/>
      <c r="H210" s="18"/>
      <c r="I210" s="18"/>
      <c r="J210" s="18"/>
      <c r="K210" s="18"/>
      <c r="L210" s="18"/>
      <c r="M210" s="18"/>
      <c r="N210" s="18"/>
      <c r="O210" s="18"/>
      <c r="P210" s="18"/>
      <c r="Q210" s="18"/>
    </row>
    <row r="211" spans="4:17" x14ac:dyDescent="0.25">
      <c r="D211" s="106" t="s">
        <v>1454</v>
      </c>
      <c r="E211" s="18"/>
      <c r="F211" s="18"/>
      <c r="G211" s="18"/>
      <c r="H211" s="18"/>
      <c r="I211" s="18"/>
      <c r="J211" s="18"/>
      <c r="K211" s="18"/>
      <c r="L211" s="18"/>
      <c r="M211" s="18"/>
      <c r="N211" s="18"/>
      <c r="O211" s="18"/>
      <c r="P211" s="18"/>
      <c r="Q211" s="18"/>
    </row>
    <row r="212" spans="4:17" x14ac:dyDescent="0.25">
      <c r="D212" s="106" t="s">
        <v>1752</v>
      </c>
      <c r="E212" s="18"/>
      <c r="F212" s="18"/>
      <c r="G212" s="18"/>
      <c r="H212" s="18"/>
      <c r="I212" s="18"/>
      <c r="J212" s="18"/>
      <c r="K212" s="18"/>
      <c r="L212" s="18"/>
      <c r="M212" s="18"/>
      <c r="N212" s="18"/>
      <c r="O212" s="18"/>
      <c r="P212" s="18"/>
      <c r="Q212" s="18"/>
    </row>
    <row r="213" spans="4:17" x14ac:dyDescent="0.25">
      <c r="D213" s="106" t="s">
        <v>1456</v>
      </c>
      <c r="E213" s="18"/>
      <c r="F213" s="18"/>
      <c r="G213" s="18"/>
      <c r="H213" s="18"/>
      <c r="I213" s="18"/>
      <c r="J213" s="18"/>
      <c r="K213" s="18"/>
      <c r="L213" s="18"/>
      <c r="M213" s="18"/>
      <c r="N213" s="18"/>
      <c r="O213" s="18"/>
      <c r="P213" s="18"/>
      <c r="Q213" s="18"/>
    </row>
    <row r="214" spans="4:17" x14ac:dyDescent="0.25">
      <c r="D214" s="106" t="s">
        <v>1830</v>
      </c>
      <c r="E214" s="18"/>
      <c r="F214" s="18"/>
      <c r="G214" s="18"/>
      <c r="H214" s="18"/>
      <c r="I214" s="18"/>
      <c r="J214" s="18"/>
      <c r="K214" s="18"/>
      <c r="L214" s="18"/>
      <c r="M214" s="18"/>
      <c r="N214" s="18"/>
      <c r="O214" s="18"/>
      <c r="P214" s="18"/>
      <c r="Q214" s="18"/>
    </row>
    <row r="215" spans="4:17" x14ac:dyDescent="0.25">
      <c r="D215" s="106"/>
      <c r="E215" s="18"/>
      <c r="F215" s="18"/>
      <c r="G215" s="18"/>
      <c r="H215" s="18"/>
      <c r="I215" s="18"/>
      <c r="J215" s="18"/>
      <c r="K215" s="18"/>
      <c r="L215" s="18"/>
      <c r="M215" s="18"/>
      <c r="N215" s="18"/>
      <c r="O215" s="18"/>
      <c r="P215" s="18"/>
      <c r="Q215" s="18"/>
    </row>
    <row r="216" spans="4:17" x14ac:dyDescent="0.25">
      <c r="D216" s="106" t="s">
        <v>788</v>
      </c>
      <c r="E216" s="18"/>
      <c r="F216" s="18"/>
      <c r="G216" s="18"/>
      <c r="H216" s="18"/>
      <c r="I216" s="18"/>
      <c r="J216" s="18"/>
      <c r="K216" s="18"/>
      <c r="L216" s="18"/>
      <c r="M216" s="18"/>
      <c r="N216" s="18"/>
      <c r="O216" s="18"/>
      <c r="P216" s="18"/>
      <c r="Q216" s="18"/>
    </row>
    <row r="217" spans="4:17" x14ac:dyDescent="0.25">
      <c r="D217" s="106" t="s">
        <v>789</v>
      </c>
      <c r="E217" s="18"/>
      <c r="F217" s="18"/>
      <c r="G217" s="18"/>
      <c r="H217" s="18"/>
      <c r="I217" s="18"/>
      <c r="J217" s="18"/>
      <c r="K217" s="18"/>
      <c r="L217" s="18"/>
      <c r="M217" s="18"/>
      <c r="N217" s="18"/>
      <c r="O217" s="18"/>
      <c r="P217" s="18"/>
      <c r="Q217" s="18"/>
    </row>
    <row r="218" spans="4:17" x14ac:dyDescent="0.25">
      <c r="D218" s="106" t="s">
        <v>1595</v>
      </c>
      <c r="E218" s="18"/>
      <c r="F218" s="18"/>
      <c r="G218" s="18"/>
      <c r="H218" s="18"/>
      <c r="I218" s="18"/>
      <c r="J218" s="18"/>
      <c r="K218" s="18"/>
      <c r="L218" s="18"/>
      <c r="M218" s="18"/>
      <c r="N218" s="18"/>
      <c r="O218" s="18"/>
      <c r="P218" s="18"/>
      <c r="Q218" s="18"/>
    </row>
    <row r="219" spans="4:17" x14ac:dyDescent="0.25">
      <c r="D219" s="106" t="s">
        <v>1596</v>
      </c>
      <c r="E219" s="18"/>
      <c r="F219" s="18"/>
      <c r="G219" s="18"/>
      <c r="H219" s="18"/>
      <c r="I219" s="18"/>
      <c r="J219" s="18"/>
      <c r="K219" s="18"/>
      <c r="L219" s="18"/>
      <c r="M219" s="18"/>
      <c r="N219" s="18"/>
      <c r="O219" s="18"/>
      <c r="P219" s="18"/>
      <c r="Q219" s="18"/>
    </row>
    <row r="220" spans="4:17" x14ac:dyDescent="0.25">
      <c r="D220" s="106" t="s">
        <v>1831</v>
      </c>
      <c r="E220" s="18"/>
      <c r="F220" s="18"/>
      <c r="G220" s="18"/>
      <c r="H220" s="18"/>
      <c r="I220" s="18"/>
      <c r="J220" s="18"/>
      <c r="K220" s="18"/>
      <c r="L220" s="18"/>
      <c r="M220" s="18"/>
      <c r="N220" s="18"/>
      <c r="O220" s="18"/>
      <c r="P220" s="18"/>
      <c r="Q220" s="18"/>
    </row>
    <row r="221" spans="4:17" x14ac:dyDescent="0.25">
      <c r="D221" s="106"/>
      <c r="E221" s="18"/>
      <c r="F221" s="18"/>
      <c r="G221" s="18"/>
      <c r="H221" s="18"/>
      <c r="I221" s="18"/>
      <c r="J221" s="18"/>
      <c r="K221" s="18"/>
      <c r="L221" s="18"/>
      <c r="M221" s="18"/>
      <c r="N221" s="18"/>
      <c r="O221" s="18"/>
      <c r="P221" s="18"/>
      <c r="Q221" s="18"/>
    </row>
    <row r="222" spans="4:17" x14ac:dyDescent="0.25">
      <c r="D222" s="107" t="s">
        <v>737</v>
      </c>
      <c r="E222" s="18"/>
      <c r="F222" s="18"/>
      <c r="G222" s="18"/>
      <c r="H222" s="18"/>
      <c r="I222" s="18"/>
      <c r="J222" s="18"/>
      <c r="K222" s="18"/>
      <c r="L222" s="18"/>
      <c r="M222" s="18"/>
      <c r="N222" s="18"/>
      <c r="O222" s="18"/>
      <c r="P222" s="18"/>
      <c r="Q222" s="18"/>
    </row>
    <row r="223" spans="4:17" x14ac:dyDescent="0.25">
      <c r="D223" s="107" t="s">
        <v>738</v>
      </c>
      <c r="E223" s="18"/>
      <c r="F223" s="18"/>
      <c r="G223" s="18"/>
      <c r="H223" s="18"/>
      <c r="I223" s="18"/>
      <c r="J223" s="18"/>
      <c r="K223" s="18"/>
      <c r="L223" s="18"/>
      <c r="M223" s="18"/>
      <c r="N223" s="18"/>
      <c r="O223" s="18"/>
      <c r="P223" s="18"/>
      <c r="Q223" s="18"/>
    </row>
    <row r="225" spans="4:4" x14ac:dyDescent="0.25">
      <c r="D225" s="52" t="s">
        <v>1832</v>
      </c>
    </row>
    <row r="247" spans="2:2" x14ac:dyDescent="0.25">
      <c r="B247" s="53">
        <v>0</v>
      </c>
    </row>
  </sheetData>
  <pageMargins left="0.7" right="0.7" top="0.75" bottom="0.75" header="0.3" footer="0.3"/>
  <pageSetup orientation="portrait" r:id="rId1"/>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283999-E0B8-4390-86D2-9D711597CC7A}">
  <sheetPr codeName="Sheet59"/>
  <dimension ref="A1:I13"/>
  <sheetViews>
    <sheetView showRuler="0" zoomScaleNormal="100" workbookViewId="0">
      <selection activeCell="C11" sqref="C11"/>
    </sheetView>
  </sheetViews>
  <sheetFormatPr defaultColWidth="2.85546875" defaultRowHeight="15" x14ac:dyDescent="0.25"/>
  <cols>
    <col min="1" max="1" width="9" style="132" bestFit="1" customWidth="1"/>
    <col min="2" max="2" width="53.42578125" style="132" bestFit="1" customWidth="1"/>
    <col min="3" max="3" width="17.85546875" style="132" customWidth="1"/>
    <col min="4" max="4" width="39.140625" style="132" customWidth="1"/>
    <col min="5" max="5" width="15.85546875" style="132" bestFit="1" customWidth="1"/>
    <col min="6" max="6" width="16.7109375" style="132" bestFit="1" customWidth="1"/>
    <col min="7" max="7" width="15.28515625" style="132" bestFit="1" customWidth="1"/>
    <col min="8" max="8" width="7.5703125" style="132" bestFit="1" customWidth="1"/>
    <col min="9" max="9" width="12.140625" style="132" bestFit="1" customWidth="1"/>
    <col min="10" max="16384" width="2.85546875" style="132"/>
  </cols>
  <sheetData>
    <row r="1" spans="1:9" ht="18.75" x14ac:dyDescent="0.25">
      <c r="A1" s="172" t="s">
        <v>1210</v>
      </c>
      <c r="B1" s="173"/>
      <c r="C1" s="173"/>
      <c r="D1" s="173"/>
      <c r="E1" s="173"/>
      <c r="F1" s="173"/>
      <c r="G1" s="173"/>
      <c r="H1" s="173"/>
      <c r="I1" s="173"/>
    </row>
    <row r="2" spans="1:9" x14ac:dyDescent="0.25">
      <c r="A2" s="174" t="s">
        <v>1827</v>
      </c>
      <c r="B2" s="173"/>
      <c r="C2" s="173"/>
      <c r="D2" s="173"/>
      <c r="E2" s="173"/>
      <c r="F2" s="173"/>
      <c r="G2" s="173"/>
      <c r="H2" s="173"/>
      <c r="I2" s="173"/>
    </row>
    <row r="4" spans="1:9" ht="30" x14ac:dyDescent="0.25">
      <c r="A4" s="113" t="s">
        <v>36</v>
      </c>
      <c r="B4" s="113" t="s">
        <v>35</v>
      </c>
      <c r="C4" s="113" t="s">
        <v>34</v>
      </c>
      <c r="D4" s="113" t="s">
        <v>518</v>
      </c>
      <c r="E4" s="113" t="s">
        <v>33</v>
      </c>
      <c r="F4" s="113" t="s">
        <v>317</v>
      </c>
      <c r="G4" s="113" t="s">
        <v>32</v>
      </c>
      <c r="H4" s="113" t="s">
        <v>31</v>
      </c>
      <c r="I4" s="113" t="s">
        <v>30</v>
      </c>
    </row>
    <row r="5" spans="1:9" ht="45" x14ac:dyDescent="0.25">
      <c r="A5" s="91" t="s">
        <v>1561</v>
      </c>
      <c r="B5" s="91" t="s">
        <v>1560</v>
      </c>
      <c r="C5" s="91" t="s">
        <v>1559</v>
      </c>
      <c r="D5" s="91" t="s">
        <v>511</v>
      </c>
      <c r="E5" s="91" t="s">
        <v>1558</v>
      </c>
      <c r="F5" s="91" t="s">
        <v>1557</v>
      </c>
      <c r="G5" s="91" t="s">
        <v>25</v>
      </c>
      <c r="H5" s="91" t="s">
        <v>20</v>
      </c>
      <c r="I5" s="91" t="s">
        <v>1556</v>
      </c>
    </row>
    <row r="6" spans="1:9" ht="30" x14ac:dyDescent="0.25">
      <c r="A6" s="82" t="s">
        <v>1552</v>
      </c>
      <c r="B6" s="82" t="s">
        <v>1551</v>
      </c>
      <c r="C6" s="82" t="s">
        <v>137</v>
      </c>
      <c r="D6" s="82" t="s">
        <v>1649</v>
      </c>
      <c r="E6" s="82" t="s">
        <v>1550</v>
      </c>
      <c r="F6" s="82" t="s">
        <v>1549</v>
      </c>
      <c r="G6" s="82" t="s">
        <v>25</v>
      </c>
      <c r="H6" s="82" t="s">
        <v>20</v>
      </c>
      <c r="I6" s="82" t="s">
        <v>45</v>
      </c>
    </row>
    <row r="7" spans="1:9" ht="45" x14ac:dyDescent="0.25">
      <c r="A7" s="83" t="s">
        <v>1544</v>
      </c>
      <c r="B7" s="83" t="s">
        <v>1543</v>
      </c>
      <c r="C7" s="83" t="s">
        <v>330</v>
      </c>
      <c r="D7" s="83" t="s">
        <v>1649</v>
      </c>
      <c r="E7" s="83" t="s">
        <v>1542</v>
      </c>
      <c r="F7" s="83" t="s">
        <v>1541</v>
      </c>
      <c r="G7" s="83" t="s">
        <v>25</v>
      </c>
      <c r="H7" s="83" t="s">
        <v>20</v>
      </c>
      <c r="I7" s="83" t="s">
        <v>637</v>
      </c>
    </row>
    <row r="8" spans="1:9" ht="30" x14ac:dyDescent="0.25">
      <c r="A8" s="82" t="s">
        <v>1535</v>
      </c>
      <c r="B8" s="82" t="s">
        <v>1540</v>
      </c>
      <c r="C8" s="82" t="s">
        <v>1539</v>
      </c>
      <c r="D8" s="82" t="s">
        <v>1649</v>
      </c>
      <c r="E8" s="82" t="s">
        <v>1538</v>
      </c>
      <c r="F8" s="82"/>
      <c r="G8" s="82" t="s">
        <v>25</v>
      </c>
      <c r="H8" s="82" t="s">
        <v>20</v>
      </c>
      <c r="I8" s="82" t="s">
        <v>45</v>
      </c>
    </row>
    <row r="9" spans="1:9" ht="30" x14ac:dyDescent="0.25">
      <c r="A9" s="83" t="s">
        <v>1690</v>
      </c>
      <c r="B9" s="83" t="s">
        <v>1829</v>
      </c>
      <c r="C9" s="83" t="s">
        <v>329</v>
      </c>
      <c r="D9" s="83" t="s">
        <v>1649</v>
      </c>
      <c r="E9" s="83" t="s">
        <v>1703</v>
      </c>
      <c r="F9" s="83" t="s">
        <v>1704</v>
      </c>
      <c r="G9" s="83" t="s">
        <v>25</v>
      </c>
      <c r="H9" s="83" t="s">
        <v>20</v>
      </c>
      <c r="I9" s="83" t="s">
        <v>637</v>
      </c>
    </row>
    <row r="10" spans="1:9" ht="30" x14ac:dyDescent="0.25">
      <c r="A10" s="82" t="s">
        <v>1692</v>
      </c>
      <c r="B10" s="82" t="s">
        <v>1705</v>
      </c>
      <c r="C10" s="82" t="s">
        <v>330</v>
      </c>
      <c r="D10" s="82" t="s">
        <v>1649</v>
      </c>
      <c r="E10" s="82" t="s">
        <v>1706</v>
      </c>
      <c r="F10" s="82" t="s">
        <v>1707</v>
      </c>
      <c r="G10" s="82" t="s">
        <v>25</v>
      </c>
      <c r="H10" s="82" t="s">
        <v>20</v>
      </c>
      <c r="I10" s="82" t="s">
        <v>45</v>
      </c>
    </row>
    <row r="11" spans="1:9" ht="30" x14ac:dyDescent="0.25">
      <c r="A11" s="82" t="s">
        <v>1688</v>
      </c>
      <c r="B11" s="82" t="s">
        <v>1687</v>
      </c>
      <c r="C11" s="82" t="s">
        <v>762</v>
      </c>
      <c r="D11" s="82" t="s">
        <v>1649</v>
      </c>
      <c r="E11" s="82" t="s">
        <v>1710</v>
      </c>
      <c r="F11" s="82" t="s">
        <v>1707</v>
      </c>
      <c r="G11" s="82" t="s">
        <v>25</v>
      </c>
      <c r="H11" s="82" t="s">
        <v>20</v>
      </c>
      <c r="I11" s="82" t="s">
        <v>45</v>
      </c>
    </row>
    <row r="12" spans="1:9" ht="30" x14ac:dyDescent="0.25">
      <c r="A12" s="114" t="s">
        <v>1834</v>
      </c>
      <c r="B12" s="114" t="s">
        <v>1835</v>
      </c>
      <c r="C12" s="114"/>
      <c r="D12" s="114"/>
      <c r="E12" s="114"/>
      <c r="F12" s="114"/>
      <c r="G12" s="114"/>
      <c r="H12" s="114"/>
      <c r="I12" s="114" t="s">
        <v>328</v>
      </c>
    </row>
    <row r="13" spans="1:9" ht="30" x14ac:dyDescent="0.25">
      <c r="A13" s="114" t="s">
        <v>1837</v>
      </c>
      <c r="B13" s="114" t="s">
        <v>1836</v>
      </c>
      <c r="C13" s="114"/>
      <c r="D13" s="114"/>
      <c r="E13" s="114"/>
      <c r="F13" s="114"/>
      <c r="G13" s="114"/>
      <c r="H13" s="114"/>
      <c r="I13"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&amp;L&amp;BWed, 30 Mar 2022 08:04, Aryo Budi Dwi Prasetyo&amp;RPage &amp;P of &amp;N</oddFooter>
  </headerFooter>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57992-E3D3-4A31-974E-F0163493F17F}">
  <sheetPr codeName="Sheet60"/>
  <dimension ref="B2:AM1037"/>
  <sheetViews>
    <sheetView topLeftCell="A433" zoomScaleNormal="100" workbookViewId="0">
      <selection activeCell="A433" sqref="A433"/>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1826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1232</v>
      </c>
    </row>
    <row r="16" spans="2:4" x14ac:dyDescent="0.25">
      <c r="D16" s="56" t="s">
        <v>5</v>
      </c>
    </row>
    <row r="19" spans="2:4" x14ac:dyDescent="0.25">
      <c r="B19" s="54">
        <v>0</v>
      </c>
      <c r="D19" s="55" t="s">
        <v>1462</v>
      </c>
    </row>
    <row r="20" spans="2:4" x14ac:dyDescent="0.25">
      <c r="D20" s="52" t="s">
        <v>471</v>
      </c>
    </row>
    <row r="21" spans="2:4" x14ac:dyDescent="0.25">
      <c r="D21" s="52" t="s">
        <v>2009</v>
      </c>
    </row>
    <row r="22" spans="2:4" x14ac:dyDescent="0.25">
      <c r="D22" s="56" t="s">
        <v>2010</v>
      </c>
    </row>
    <row r="25" spans="2:4" x14ac:dyDescent="0.25">
      <c r="B25" s="54">
        <v>0</v>
      </c>
      <c r="D25" s="55" t="s">
        <v>1866</v>
      </c>
    </row>
    <row r="26" spans="2:4" x14ac:dyDescent="0.25">
      <c r="D26" s="56" t="s">
        <v>527</v>
      </c>
    </row>
    <row r="28" spans="2:4" x14ac:dyDescent="0.25">
      <c r="D28" s="52" t="s">
        <v>40</v>
      </c>
    </row>
    <row r="29" spans="2:4" x14ac:dyDescent="0.25">
      <c r="D29" s="19" t="s">
        <v>1868</v>
      </c>
    </row>
    <row r="31" spans="2:4" x14ac:dyDescent="0.25">
      <c r="D31" t="s">
        <v>1856</v>
      </c>
    </row>
    <row r="70" spans="4:5" x14ac:dyDescent="0.25">
      <c r="D70" s="52" t="s">
        <v>1857</v>
      </c>
    </row>
    <row r="71" spans="4:5" x14ac:dyDescent="0.25">
      <c r="D71" s="52">
        <v>1</v>
      </c>
      <c r="E71" s="52" t="s">
        <v>1858</v>
      </c>
    </row>
    <row r="72" spans="4:5" x14ac:dyDescent="0.25">
      <c r="D72" s="52" t="s">
        <v>1859</v>
      </c>
    </row>
    <row r="73" spans="4:5" x14ac:dyDescent="0.25">
      <c r="D73" s="52" t="s">
        <v>1860</v>
      </c>
    </row>
    <row r="74" spans="4:5" x14ac:dyDescent="0.25">
      <c r="D74" s="52">
        <v>2</v>
      </c>
      <c r="E74" s="52" t="s">
        <v>1861</v>
      </c>
    </row>
    <row r="75" spans="4:5" x14ac:dyDescent="0.25">
      <c r="D75" s="52" t="s">
        <v>1862</v>
      </c>
    </row>
    <row r="76" spans="4:5" x14ac:dyDescent="0.25">
      <c r="D76" s="52" t="s">
        <v>1863</v>
      </c>
    </row>
    <row r="78" spans="4:5" x14ac:dyDescent="0.25">
      <c r="D78" s="52" t="s">
        <v>1864</v>
      </c>
    </row>
    <row r="128" spans="4:4" x14ac:dyDescent="0.25">
      <c r="D128" s="93" t="s">
        <v>1867</v>
      </c>
    </row>
    <row r="129" spans="4:28" x14ac:dyDescent="0.25">
      <c r="D129" s="93" t="s">
        <v>1865</v>
      </c>
    </row>
    <row r="130" spans="4:28" x14ac:dyDescent="0.25">
      <c r="D130" s="93" t="s">
        <v>867</v>
      </c>
    </row>
    <row r="131" spans="4:28" x14ac:dyDescent="0.25">
      <c r="D131" s="93" t="s">
        <v>1869</v>
      </c>
    </row>
    <row r="132" spans="4:28" x14ac:dyDescent="0.25">
      <c r="D132" s="93" t="s">
        <v>1870</v>
      </c>
    </row>
    <row r="134" spans="4:28" x14ac:dyDescent="0.25">
      <c r="D134" s="105" t="s">
        <v>1871</v>
      </c>
      <c r="E134" s="17"/>
      <c r="F134" s="17"/>
      <c r="G134" s="17"/>
      <c r="H134" s="17"/>
      <c r="I134" s="17"/>
      <c r="J134" s="17"/>
      <c r="K134" s="17"/>
      <c r="L134" s="17"/>
      <c r="M134" s="17"/>
      <c r="N134" s="17"/>
      <c r="O134" s="17"/>
      <c r="P134" s="17"/>
      <c r="Q134" s="17"/>
      <c r="R134" s="17"/>
      <c r="S134" s="17"/>
      <c r="T134" s="17"/>
      <c r="U134" s="17"/>
      <c r="V134" s="17"/>
      <c r="W134" s="17"/>
      <c r="X134" s="17"/>
      <c r="Y134" s="17"/>
      <c r="Z134" s="17"/>
      <c r="AA134" s="17"/>
      <c r="AB134" s="17"/>
    </row>
    <row r="135" spans="4:28" x14ac:dyDescent="0.25">
      <c r="D135" s="105" t="s">
        <v>1872</v>
      </c>
      <c r="E135" s="17"/>
      <c r="F135" s="17"/>
      <c r="G135" s="17"/>
      <c r="H135" s="17"/>
      <c r="I135" s="17"/>
      <c r="J135" s="17"/>
      <c r="K135" s="17"/>
      <c r="L135" s="17"/>
      <c r="M135" s="17"/>
      <c r="N135" s="17"/>
      <c r="O135" s="17"/>
      <c r="P135" s="17"/>
      <c r="Q135" s="17"/>
      <c r="R135" s="17"/>
      <c r="S135" s="17"/>
      <c r="T135" s="17"/>
      <c r="U135" s="17"/>
      <c r="V135" s="17"/>
      <c r="W135" s="17"/>
      <c r="X135" s="17"/>
      <c r="Y135" s="17"/>
      <c r="Z135" s="17"/>
      <c r="AA135" s="17"/>
      <c r="AB135" s="17"/>
    </row>
    <row r="136" spans="4:28" x14ac:dyDescent="0.25">
      <c r="D136" s="105" t="s">
        <v>566</v>
      </c>
      <c r="E136" s="17"/>
      <c r="F136" s="17"/>
      <c r="G136" s="17"/>
      <c r="H136" s="17"/>
      <c r="I136" s="17"/>
      <c r="J136" s="17"/>
      <c r="K136" s="17"/>
      <c r="L136" s="17"/>
      <c r="M136" s="17"/>
      <c r="N136" s="17"/>
      <c r="O136" s="17"/>
      <c r="P136" s="17"/>
      <c r="Q136" s="17"/>
      <c r="R136" s="17"/>
      <c r="S136" s="17"/>
      <c r="T136" s="17"/>
      <c r="U136" s="17"/>
      <c r="V136" s="17"/>
      <c r="W136" s="17"/>
      <c r="X136" s="17"/>
      <c r="Y136" s="17"/>
      <c r="Z136" s="17"/>
      <c r="AA136" s="17"/>
      <c r="AB136" s="17"/>
    </row>
    <row r="137" spans="4:28" x14ac:dyDescent="0.25">
      <c r="D137" s="105" t="s">
        <v>1873</v>
      </c>
      <c r="E137" s="17"/>
      <c r="F137" s="17"/>
      <c r="G137" s="17"/>
      <c r="H137" s="17"/>
      <c r="I137" s="17"/>
      <c r="J137" s="17"/>
      <c r="K137" s="17"/>
      <c r="L137" s="17"/>
      <c r="M137" s="17"/>
      <c r="N137" s="17"/>
      <c r="O137" s="17"/>
      <c r="P137" s="17"/>
      <c r="Q137" s="17"/>
      <c r="R137" s="17"/>
      <c r="S137" s="17"/>
      <c r="T137" s="17"/>
      <c r="U137" s="17"/>
      <c r="V137" s="17"/>
      <c r="W137" s="17"/>
      <c r="X137" s="17"/>
      <c r="Y137" s="17"/>
      <c r="Z137" s="17"/>
      <c r="AA137" s="17"/>
      <c r="AB137" s="17"/>
    </row>
    <row r="139" spans="4:28" x14ac:dyDescent="0.25">
      <c r="D139" s="106" t="s">
        <v>749</v>
      </c>
      <c r="E139" s="18"/>
      <c r="F139" s="18"/>
      <c r="G139" s="18"/>
      <c r="H139" s="18"/>
      <c r="I139" s="18"/>
      <c r="J139" s="18"/>
      <c r="K139" s="18"/>
      <c r="L139" s="18"/>
      <c r="M139" s="18"/>
      <c r="N139" s="18"/>
      <c r="O139" s="18"/>
      <c r="P139" s="18"/>
      <c r="Q139" s="18"/>
      <c r="R139" s="18"/>
      <c r="S139" s="18"/>
      <c r="T139" s="18"/>
      <c r="U139" s="18"/>
      <c r="V139" s="18"/>
    </row>
    <row r="140" spans="4:28" x14ac:dyDescent="0.25">
      <c r="D140" s="106"/>
      <c r="E140" s="18"/>
      <c r="F140" s="18"/>
      <c r="G140" s="18"/>
      <c r="H140" s="18"/>
      <c r="I140" s="18"/>
      <c r="J140" s="18"/>
      <c r="K140" s="18"/>
      <c r="L140" s="18"/>
      <c r="M140" s="18"/>
      <c r="N140" s="18"/>
      <c r="O140" s="18"/>
      <c r="P140" s="18"/>
      <c r="Q140" s="18"/>
      <c r="R140" s="18"/>
      <c r="S140" s="18"/>
      <c r="T140" s="18"/>
      <c r="U140" s="18"/>
      <c r="V140" s="18"/>
    </row>
    <row r="141" spans="4:28" x14ac:dyDescent="0.25">
      <c r="D141" s="106" t="s">
        <v>1874</v>
      </c>
      <c r="E141" s="18"/>
      <c r="F141" s="18"/>
      <c r="G141" s="18"/>
      <c r="H141" s="18"/>
      <c r="I141" s="18"/>
      <c r="J141" s="18"/>
      <c r="K141" s="18"/>
      <c r="L141" s="18"/>
      <c r="M141" s="18"/>
      <c r="N141" s="18"/>
      <c r="O141" s="18"/>
      <c r="P141" s="18"/>
      <c r="Q141" s="18"/>
      <c r="R141" s="18"/>
      <c r="S141" s="18"/>
      <c r="T141" s="18"/>
      <c r="U141" s="18"/>
      <c r="V141" s="18"/>
    </row>
    <row r="142" spans="4:28" x14ac:dyDescent="0.25">
      <c r="D142" s="106" t="s">
        <v>1875</v>
      </c>
      <c r="E142" s="18"/>
      <c r="F142" s="18"/>
      <c r="G142" s="18"/>
      <c r="H142" s="18"/>
      <c r="I142" s="18"/>
      <c r="J142" s="18"/>
      <c r="K142" s="18"/>
      <c r="L142" s="18"/>
      <c r="M142" s="18"/>
      <c r="N142" s="18"/>
      <c r="O142" s="18"/>
      <c r="P142" s="18"/>
      <c r="Q142" s="18"/>
      <c r="R142" s="18"/>
      <c r="S142" s="18"/>
      <c r="T142" s="18"/>
      <c r="U142" s="18"/>
      <c r="V142" s="18"/>
    </row>
    <row r="143" spans="4:28" x14ac:dyDescent="0.25">
      <c r="D143" s="106" t="s">
        <v>1876</v>
      </c>
      <c r="E143" s="18"/>
      <c r="F143" s="18"/>
      <c r="G143" s="18"/>
      <c r="H143" s="18"/>
      <c r="I143" s="18"/>
      <c r="J143" s="18"/>
      <c r="K143" s="18"/>
      <c r="L143" s="18"/>
      <c r="M143" s="18"/>
      <c r="N143" s="18"/>
      <c r="O143" s="18"/>
      <c r="P143" s="18"/>
      <c r="Q143" s="18"/>
      <c r="R143" s="18"/>
      <c r="S143" s="18"/>
      <c r="T143" s="18"/>
      <c r="U143" s="18"/>
      <c r="V143" s="18"/>
    </row>
    <row r="144" spans="4:28" x14ac:dyDescent="0.25">
      <c r="D144" s="106" t="s">
        <v>1595</v>
      </c>
      <c r="E144" s="18"/>
      <c r="F144" s="18"/>
      <c r="G144" s="18"/>
      <c r="H144" s="18"/>
      <c r="I144" s="18"/>
      <c r="J144" s="18"/>
      <c r="K144" s="18"/>
      <c r="L144" s="18"/>
      <c r="M144" s="18"/>
      <c r="N144" s="18"/>
      <c r="O144" s="18"/>
      <c r="P144" s="18"/>
      <c r="Q144" s="18"/>
      <c r="R144" s="18"/>
      <c r="S144" s="18"/>
      <c r="T144" s="18"/>
      <c r="U144" s="18"/>
      <c r="V144" s="18"/>
    </row>
    <row r="145" spans="4:22" x14ac:dyDescent="0.25">
      <c r="D145" s="106" t="s">
        <v>1877</v>
      </c>
      <c r="E145" s="18"/>
      <c r="F145" s="18"/>
      <c r="G145" s="18"/>
      <c r="H145" s="18"/>
      <c r="I145" s="18"/>
      <c r="J145" s="18"/>
      <c r="K145" s="18"/>
      <c r="L145" s="18"/>
      <c r="M145" s="18"/>
      <c r="N145" s="18"/>
      <c r="O145" s="18"/>
      <c r="P145" s="18"/>
      <c r="Q145" s="18"/>
      <c r="R145" s="18"/>
      <c r="S145" s="18"/>
      <c r="T145" s="18"/>
      <c r="U145" s="18"/>
      <c r="V145" s="18"/>
    </row>
    <row r="146" spans="4:22" x14ac:dyDescent="0.25">
      <c r="D146" s="106" t="s">
        <v>1878</v>
      </c>
      <c r="E146" s="18"/>
      <c r="F146" s="18"/>
      <c r="G146" s="18"/>
      <c r="H146" s="18"/>
      <c r="I146" s="18"/>
      <c r="J146" s="18"/>
      <c r="K146" s="18"/>
      <c r="L146" s="18"/>
      <c r="M146" s="18"/>
      <c r="N146" s="18"/>
      <c r="O146" s="18"/>
      <c r="P146" s="18"/>
      <c r="Q146" s="18"/>
      <c r="R146" s="18"/>
      <c r="S146" s="18"/>
      <c r="T146" s="18"/>
      <c r="U146" s="18"/>
      <c r="V146" s="18"/>
    </row>
    <row r="147" spans="4:22" x14ac:dyDescent="0.25">
      <c r="D147" s="106" t="s">
        <v>1879</v>
      </c>
      <c r="E147" s="18"/>
      <c r="F147" s="18"/>
      <c r="G147" s="18"/>
      <c r="H147" s="18"/>
      <c r="I147" s="18"/>
      <c r="J147" s="18"/>
      <c r="K147" s="18"/>
      <c r="L147" s="18"/>
      <c r="M147" s="18"/>
      <c r="N147" s="18"/>
      <c r="O147" s="18"/>
      <c r="P147" s="18"/>
      <c r="Q147" s="18"/>
      <c r="R147" s="18"/>
      <c r="S147" s="18"/>
      <c r="T147" s="18"/>
      <c r="U147" s="18"/>
      <c r="V147" s="18"/>
    </row>
    <row r="148" spans="4:22" x14ac:dyDescent="0.25">
      <c r="D148" s="106"/>
      <c r="E148" s="18"/>
      <c r="F148" s="18"/>
      <c r="G148" s="18"/>
      <c r="H148" s="18"/>
      <c r="I148" s="18"/>
      <c r="J148" s="18"/>
      <c r="K148" s="18"/>
      <c r="L148" s="18"/>
      <c r="M148" s="18"/>
      <c r="N148" s="18"/>
      <c r="O148" s="18"/>
      <c r="P148" s="18"/>
      <c r="Q148" s="18"/>
      <c r="R148" s="18"/>
      <c r="S148" s="18"/>
      <c r="T148" s="18"/>
      <c r="U148" s="18"/>
      <c r="V148" s="18"/>
    </row>
    <row r="149" spans="4:22" x14ac:dyDescent="0.25">
      <c r="D149" s="107" t="s">
        <v>737</v>
      </c>
      <c r="E149" s="18"/>
      <c r="F149" s="18"/>
      <c r="G149" s="18"/>
      <c r="H149" s="18"/>
      <c r="I149" s="18"/>
      <c r="J149" s="18"/>
      <c r="K149" s="18"/>
      <c r="L149" s="18"/>
      <c r="M149" s="18"/>
      <c r="N149" s="18"/>
      <c r="O149" s="18"/>
      <c r="P149" s="18"/>
      <c r="Q149" s="18"/>
      <c r="R149" s="18"/>
      <c r="S149" s="18"/>
      <c r="T149" s="18"/>
      <c r="U149" s="18"/>
      <c r="V149" s="18"/>
    </row>
    <row r="150" spans="4:22" x14ac:dyDescent="0.25">
      <c r="D150" s="107" t="s">
        <v>738</v>
      </c>
      <c r="E150" s="18"/>
      <c r="F150" s="18"/>
      <c r="G150" s="18"/>
      <c r="H150" s="18"/>
      <c r="I150" s="18"/>
      <c r="J150" s="18"/>
      <c r="K150" s="18"/>
      <c r="L150" s="18"/>
      <c r="M150" s="18"/>
      <c r="N150" s="18"/>
      <c r="O150" s="18"/>
      <c r="P150" s="18"/>
      <c r="Q150" s="18"/>
      <c r="R150" s="18"/>
      <c r="S150" s="18"/>
      <c r="T150" s="18"/>
      <c r="U150" s="18"/>
      <c r="V150" s="18"/>
    </row>
    <row r="152" spans="4:22" x14ac:dyDescent="0.25">
      <c r="D152" s="52" t="s">
        <v>1883</v>
      </c>
    </row>
    <row r="192" spans="2:4" x14ac:dyDescent="0.25">
      <c r="B192" s="3">
        <v>0</v>
      </c>
      <c r="D192" s="55" t="s">
        <v>1884</v>
      </c>
    </row>
    <row r="193" spans="4:4" x14ac:dyDescent="0.25">
      <c r="D193" s="56" t="s">
        <v>43</v>
      </c>
    </row>
    <row r="195" spans="4:4" x14ac:dyDescent="0.25">
      <c r="D195" s="52" t="s">
        <v>1885</v>
      </c>
    </row>
    <row r="196" spans="4:4" x14ac:dyDescent="0.25">
      <c r="D196" s="19" t="s">
        <v>1868</v>
      </c>
    </row>
    <row r="198" spans="4:4" x14ac:dyDescent="0.25">
      <c r="D198" s="52" t="s">
        <v>1844</v>
      </c>
    </row>
    <row r="289" spans="4:4" x14ac:dyDescent="0.25">
      <c r="D289" s="52" t="s">
        <v>1896</v>
      </c>
    </row>
    <row r="304" spans="4:4" x14ac:dyDescent="0.25">
      <c r="D304" s="52" t="s">
        <v>1897</v>
      </c>
    </row>
    <row r="315" spans="4:4" x14ac:dyDescent="0.25">
      <c r="D315" s="52" t="s">
        <v>1898</v>
      </c>
    </row>
    <row r="317" spans="4:4" x14ac:dyDescent="0.25">
      <c r="D317" s="52" t="s">
        <v>2000</v>
      </c>
    </row>
    <row r="319" spans="4:4" x14ac:dyDescent="0.25">
      <c r="D319" s="52" t="s">
        <v>2002</v>
      </c>
    </row>
    <row r="413" spans="4:4" x14ac:dyDescent="0.25">
      <c r="D413" s="52" t="s">
        <v>2001</v>
      </c>
    </row>
    <row r="555" spans="4:37" x14ac:dyDescent="0.25">
      <c r="D555" s="105" t="s">
        <v>38</v>
      </c>
      <c r="E555" s="17"/>
      <c r="F555" s="17"/>
      <c r="G555" s="17"/>
      <c r="H555" s="17"/>
      <c r="I555" s="17"/>
      <c r="J555" s="17"/>
      <c r="K555" s="17"/>
      <c r="L555" s="17"/>
      <c r="M555" s="17"/>
      <c r="N555" s="17"/>
      <c r="O555" s="17"/>
      <c r="P555" s="17"/>
      <c r="Q555" s="17"/>
      <c r="R555" s="17"/>
      <c r="S555" s="17"/>
      <c r="T555" s="17"/>
      <c r="U555" s="17"/>
      <c r="V555" s="17"/>
      <c r="W555" s="17"/>
      <c r="X555" s="17"/>
      <c r="Y555" s="17"/>
      <c r="Z555" s="17"/>
      <c r="AA555" s="17"/>
    </row>
    <row r="556" spans="4:37" x14ac:dyDescent="0.25">
      <c r="D556" s="105" t="s">
        <v>566</v>
      </c>
      <c r="E556" s="17"/>
      <c r="F556" s="17"/>
      <c r="G556" s="17"/>
      <c r="H556" s="17"/>
      <c r="I556" s="17"/>
      <c r="J556" s="17"/>
      <c r="K556" s="17"/>
      <c r="L556" s="17"/>
      <c r="M556" s="17"/>
      <c r="N556" s="17"/>
      <c r="O556" s="17"/>
      <c r="P556" s="17"/>
      <c r="Q556" s="17"/>
      <c r="R556" s="17"/>
      <c r="S556" s="17"/>
      <c r="T556" s="17"/>
      <c r="U556" s="17"/>
      <c r="V556" s="17"/>
      <c r="W556" s="17"/>
      <c r="X556" s="17"/>
      <c r="Y556" s="17"/>
      <c r="Z556" s="17"/>
      <c r="AA556" s="17"/>
    </row>
    <row r="557" spans="4:37" x14ac:dyDescent="0.25">
      <c r="D557" s="105" t="s">
        <v>2003</v>
      </c>
      <c r="E557" s="17"/>
      <c r="F557" s="17"/>
      <c r="G557" s="17"/>
      <c r="H557" s="17"/>
      <c r="I557" s="17"/>
      <c r="J557" s="17"/>
      <c r="K557" s="17"/>
      <c r="L557" s="17"/>
      <c r="M557" s="17"/>
      <c r="N557" s="17"/>
      <c r="O557" s="17"/>
      <c r="P557" s="17"/>
      <c r="Q557" s="17"/>
      <c r="R557" s="17"/>
      <c r="S557" s="17"/>
      <c r="T557" s="17"/>
      <c r="U557" s="17"/>
      <c r="V557" s="17"/>
      <c r="W557" s="17"/>
      <c r="X557" s="17"/>
      <c r="Y557" s="17"/>
      <c r="Z557" s="17"/>
      <c r="AA557" s="17"/>
    </row>
    <row r="559" spans="4:37" x14ac:dyDescent="0.25">
      <c r="D559" s="105" t="s">
        <v>2004</v>
      </c>
      <c r="E559" s="17"/>
      <c r="F559" s="17"/>
      <c r="G559" s="17"/>
      <c r="H559" s="17"/>
      <c r="I559" s="17"/>
      <c r="J559" s="17"/>
      <c r="K559" s="17"/>
      <c r="L559" s="17"/>
      <c r="M559" s="17"/>
      <c r="N559" s="17"/>
      <c r="O559" s="17"/>
      <c r="P559" s="17"/>
      <c r="Q559" s="17"/>
      <c r="R559" s="17"/>
      <c r="S559" s="17"/>
      <c r="T559" s="17"/>
      <c r="U559" s="17"/>
      <c r="V559" s="17"/>
      <c r="W559" s="17"/>
      <c r="X559" s="17"/>
      <c r="Y559" s="17"/>
      <c r="Z559" s="17"/>
      <c r="AA559" s="17"/>
      <c r="AB559" s="17"/>
      <c r="AC559" s="17"/>
      <c r="AD559" s="17"/>
      <c r="AE559" s="17"/>
      <c r="AF559" s="17"/>
      <c r="AG559" s="17"/>
      <c r="AH559" s="17"/>
      <c r="AI559" s="17"/>
      <c r="AJ559" s="17"/>
      <c r="AK559" s="17"/>
    </row>
    <row r="560" spans="4:37" x14ac:dyDescent="0.25">
      <c r="D560" s="105" t="s">
        <v>1521</v>
      </c>
      <c r="E560" s="17"/>
      <c r="F560" s="17"/>
      <c r="G560" s="17"/>
      <c r="H560" s="17"/>
      <c r="I560" s="17"/>
      <c r="J560" s="17"/>
      <c r="K560" s="17"/>
      <c r="L560" s="17"/>
      <c r="M560" s="17"/>
      <c r="N560" s="17"/>
      <c r="O560" s="17"/>
      <c r="P560" s="17"/>
      <c r="Q560" s="17"/>
      <c r="R560" s="17"/>
      <c r="S560" s="17"/>
      <c r="T560" s="17"/>
      <c r="U560" s="17"/>
      <c r="V560" s="17"/>
      <c r="W560" s="17"/>
      <c r="X560" s="17"/>
      <c r="Y560" s="17"/>
      <c r="Z560" s="17"/>
      <c r="AA560" s="17"/>
      <c r="AB560" s="17"/>
      <c r="AC560" s="17"/>
      <c r="AD560" s="17"/>
      <c r="AE560" s="17"/>
      <c r="AF560" s="17"/>
      <c r="AG560" s="17"/>
      <c r="AH560" s="17"/>
      <c r="AI560" s="17"/>
      <c r="AJ560" s="17"/>
      <c r="AK560" s="17"/>
    </row>
    <row r="561" spans="4:37" x14ac:dyDescent="0.25">
      <c r="D561" s="105" t="s">
        <v>2005</v>
      </c>
      <c r="E561" s="17"/>
      <c r="F561" s="17"/>
      <c r="G561" s="17"/>
      <c r="H561" s="17"/>
      <c r="I561" s="17"/>
      <c r="J561" s="17"/>
      <c r="K561" s="17"/>
      <c r="L561" s="17"/>
      <c r="M561" s="17"/>
      <c r="N561" s="17"/>
      <c r="O561" s="17"/>
      <c r="P561" s="17"/>
      <c r="Q561" s="17"/>
      <c r="R561" s="17"/>
      <c r="S561" s="17"/>
      <c r="T561" s="17"/>
      <c r="U561" s="17"/>
      <c r="V561" s="17"/>
      <c r="W561" s="17"/>
      <c r="X561" s="17"/>
      <c r="Y561" s="17"/>
      <c r="Z561" s="17"/>
      <c r="AA561" s="17"/>
      <c r="AB561" s="17"/>
      <c r="AC561" s="17"/>
      <c r="AD561" s="17"/>
      <c r="AE561" s="17"/>
      <c r="AF561" s="17"/>
      <c r="AG561" s="17"/>
      <c r="AH561" s="17"/>
      <c r="AI561" s="17"/>
      <c r="AJ561" s="17"/>
      <c r="AK561" s="17"/>
    </row>
    <row r="562" spans="4:37" x14ac:dyDescent="0.25">
      <c r="D562" s="105" t="s">
        <v>2006</v>
      </c>
      <c r="E562" s="17"/>
      <c r="F562" s="17"/>
      <c r="G562" s="17"/>
      <c r="H562" s="17"/>
      <c r="I562" s="17"/>
      <c r="J562" s="17"/>
      <c r="K562" s="17"/>
      <c r="L562" s="17"/>
      <c r="M562" s="17"/>
      <c r="N562" s="17"/>
      <c r="O562" s="17"/>
      <c r="P562" s="17"/>
      <c r="Q562" s="17"/>
      <c r="R562" s="17"/>
      <c r="S562" s="17"/>
      <c r="T562" s="17"/>
      <c r="U562" s="17"/>
      <c r="V562" s="17"/>
      <c r="W562" s="17"/>
      <c r="X562" s="17"/>
      <c r="Y562" s="17"/>
      <c r="Z562" s="17"/>
      <c r="AA562" s="17"/>
      <c r="AB562" s="17"/>
      <c r="AC562" s="17"/>
      <c r="AD562" s="17"/>
      <c r="AE562" s="17"/>
      <c r="AF562" s="17"/>
      <c r="AG562" s="17"/>
      <c r="AH562" s="17"/>
      <c r="AI562" s="17"/>
      <c r="AJ562" s="17"/>
      <c r="AK562" s="17"/>
    </row>
    <row r="563" spans="4:37" x14ac:dyDescent="0.25">
      <c r="D563" s="105" t="s">
        <v>2007</v>
      </c>
      <c r="E563" s="17"/>
      <c r="F563" s="17"/>
      <c r="G563" s="17"/>
      <c r="H563" s="17"/>
      <c r="I563" s="17"/>
      <c r="J563" s="17"/>
      <c r="K563" s="17"/>
      <c r="L563" s="17"/>
      <c r="M563" s="17"/>
      <c r="N563" s="17"/>
      <c r="O563" s="17"/>
      <c r="P563" s="17"/>
      <c r="Q563" s="17"/>
      <c r="R563" s="17"/>
      <c r="S563" s="17"/>
      <c r="T563" s="17"/>
      <c r="U563" s="17"/>
      <c r="V563" s="17"/>
      <c r="W563" s="17"/>
      <c r="X563" s="17"/>
      <c r="Y563" s="17"/>
      <c r="Z563" s="17"/>
      <c r="AA563" s="17"/>
      <c r="AB563" s="17"/>
      <c r="AC563" s="17"/>
      <c r="AD563" s="17"/>
      <c r="AE563" s="17"/>
      <c r="AF563" s="17"/>
      <c r="AG563" s="17"/>
      <c r="AH563" s="17"/>
      <c r="AI563" s="17"/>
      <c r="AJ563" s="17"/>
      <c r="AK563" s="17"/>
    </row>
    <row r="565" spans="4:37" x14ac:dyDescent="0.25">
      <c r="D565" s="105" t="s">
        <v>38</v>
      </c>
      <c r="E565" s="17"/>
      <c r="F565" s="17"/>
      <c r="G565" s="17"/>
      <c r="H565" s="17"/>
      <c r="I565" s="17"/>
      <c r="J565" s="17"/>
      <c r="K565" s="17"/>
      <c r="L565" s="17"/>
      <c r="M565" s="17"/>
      <c r="N565" s="17"/>
      <c r="O565" s="17"/>
      <c r="P565" s="17"/>
    </row>
    <row r="566" spans="4:37" x14ac:dyDescent="0.25">
      <c r="D566" s="105" t="s">
        <v>1519</v>
      </c>
      <c r="E566" s="17"/>
      <c r="F566" s="17"/>
      <c r="G566" s="17"/>
      <c r="H566" s="17"/>
      <c r="I566" s="17"/>
      <c r="J566" s="17"/>
      <c r="K566" s="17"/>
      <c r="L566" s="17"/>
      <c r="M566" s="17"/>
      <c r="N566" s="17"/>
      <c r="O566" s="17"/>
      <c r="P566" s="17"/>
    </row>
    <row r="567" spans="4:37" x14ac:dyDescent="0.25">
      <c r="D567" s="105" t="s">
        <v>2008</v>
      </c>
      <c r="E567" s="17"/>
      <c r="F567" s="17"/>
      <c r="G567" s="17"/>
      <c r="H567" s="17"/>
      <c r="I567" s="17"/>
      <c r="J567" s="17"/>
      <c r="K567" s="17"/>
      <c r="L567" s="17"/>
      <c r="M567" s="17"/>
      <c r="N567" s="17"/>
      <c r="O567" s="17"/>
      <c r="P567" s="17"/>
    </row>
    <row r="581" spans="4:4" x14ac:dyDescent="0.25">
      <c r="D581" s="52" t="s">
        <v>1527</v>
      </c>
    </row>
    <row r="620" spans="4:4" x14ac:dyDescent="0.25">
      <c r="D620" s="52" t="s">
        <v>2011</v>
      </c>
    </row>
    <row r="659" spans="4:4" x14ac:dyDescent="0.25">
      <c r="D659" s="52" t="s">
        <v>2012</v>
      </c>
    </row>
    <row r="699" spans="4:4" x14ac:dyDescent="0.25">
      <c r="D699" s="52" t="s">
        <v>1896</v>
      </c>
    </row>
    <row r="718" spans="2:4" x14ac:dyDescent="0.25">
      <c r="B718" s="53">
        <v>0</v>
      </c>
      <c r="D718" s="52" t="s">
        <v>1899</v>
      </c>
    </row>
    <row r="740" spans="2:4" x14ac:dyDescent="0.25">
      <c r="D740" s="93" t="s">
        <v>1900</v>
      </c>
    </row>
    <row r="741" spans="2:4" x14ac:dyDescent="0.25">
      <c r="D741" s="93" t="s">
        <v>1901</v>
      </c>
    </row>
    <row r="742" spans="2:4" x14ac:dyDescent="0.25">
      <c r="D742" s="93"/>
    </row>
    <row r="743" spans="2:4" x14ac:dyDescent="0.25">
      <c r="D743" s="93" t="s">
        <v>1902</v>
      </c>
    </row>
    <row r="744" spans="2:4" x14ac:dyDescent="0.25">
      <c r="D744" s="93" t="s">
        <v>1903</v>
      </c>
    </row>
    <row r="747" spans="2:4" x14ac:dyDescent="0.25">
      <c r="B747" s="54">
        <v>0</v>
      </c>
      <c r="D747" s="55" t="s">
        <v>1989</v>
      </c>
    </row>
    <row r="748" spans="2:4" x14ac:dyDescent="0.25">
      <c r="D748" s="56" t="s">
        <v>43</v>
      </c>
    </row>
    <row r="750" spans="2:4" x14ac:dyDescent="0.25">
      <c r="D750" s="52" t="s">
        <v>40</v>
      </c>
    </row>
    <row r="751" spans="2:4" x14ac:dyDescent="0.25">
      <c r="D751" s="19" t="s">
        <v>1990</v>
      </c>
    </row>
    <row r="753" spans="4:4" x14ac:dyDescent="0.25">
      <c r="D753" s="52" t="s">
        <v>1853</v>
      </c>
    </row>
    <row r="778" spans="4:17" x14ac:dyDescent="0.25">
      <c r="D778" s="105" t="s">
        <v>38</v>
      </c>
      <c r="E778" s="17"/>
      <c r="F778" s="17"/>
      <c r="G778" s="17"/>
      <c r="H778" s="17"/>
      <c r="I778" s="17"/>
      <c r="J778" s="17"/>
      <c r="K778" s="17"/>
      <c r="L778" s="17"/>
    </row>
    <row r="779" spans="4:17" x14ac:dyDescent="0.25">
      <c r="D779" s="105" t="s">
        <v>1283</v>
      </c>
      <c r="E779" s="17"/>
      <c r="F779" s="17"/>
      <c r="G779" s="17"/>
      <c r="H779" s="17"/>
      <c r="I779" s="17"/>
      <c r="J779" s="17"/>
      <c r="K779" s="17"/>
      <c r="L779" s="17"/>
    </row>
    <row r="780" spans="4:17" x14ac:dyDescent="0.25">
      <c r="D780" s="105" t="s">
        <v>1991</v>
      </c>
      <c r="E780" s="17"/>
      <c r="F780" s="17"/>
      <c r="G780" s="17"/>
      <c r="H780" s="17"/>
      <c r="I780" s="17"/>
      <c r="J780" s="17"/>
      <c r="K780" s="17"/>
      <c r="L780" s="17"/>
    </row>
    <row r="782" spans="4:17" x14ac:dyDescent="0.25">
      <c r="D782" s="105" t="s">
        <v>38</v>
      </c>
      <c r="E782" s="17"/>
      <c r="F782" s="17"/>
      <c r="G782" s="17"/>
      <c r="H782" s="17"/>
      <c r="I782" s="17"/>
      <c r="J782" s="17"/>
      <c r="K782" s="17"/>
      <c r="L782" s="17"/>
      <c r="M782" s="17"/>
      <c r="N782" s="17"/>
      <c r="O782" s="17"/>
      <c r="P782" s="17"/>
      <c r="Q782" s="17"/>
    </row>
    <row r="783" spans="4:17" x14ac:dyDescent="0.25">
      <c r="D783" s="105" t="s">
        <v>1285</v>
      </c>
      <c r="E783" s="17"/>
      <c r="F783" s="17"/>
      <c r="G783" s="17"/>
      <c r="H783" s="17"/>
      <c r="I783" s="17"/>
      <c r="J783" s="17"/>
      <c r="K783" s="17"/>
      <c r="L783" s="17"/>
      <c r="M783" s="17"/>
      <c r="N783" s="17"/>
      <c r="O783" s="17"/>
      <c r="P783" s="17"/>
      <c r="Q783" s="17"/>
    </row>
    <row r="784" spans="4:17" x14ac:dyDescent="0.25">
      <c r="D784" s="105" t="s">
        <v>1992</v>
      </c>
      <c r="E784" s="17"/>
      <c r="F784" s="17"/>
      <c r="G784" s="17"/>
      <c r="H784" s="17"/>
      <c r="I784" s="17"/>
      <c r="J784" s="17"/>
      <c r="K784" s="17"/>
      <c r="L784" s="17"/>
      <c r="M784" s="17"/>
      <c r="N784" s="17"/>
      <c r="O784" s="17"/>
      <c r="P784" s="17"/>
      <c r="Q784" s="17"/>
    </row>
    <row r="786" spans="4:21" x14ac:dyDescent="0.25">
      <c r="D786" s="106" t="s">
        <v>749</v>
      </c>
      <c r="E786" s="18"/>
      <c r="F786" s="18"/>
      <c r="G786" s="18"/>
      <c r="H786" s="18"/>
      <c r="I786" s="18"/>
      <c r="J786" s="18"/>
      <c r="K786" s="18"/>
      <c r="L786" s="18"/>
      <c r="M786" s="18"/>
      <c r="N786" s="18"/>
      <c r="O786" s="18"/>
      <c r="P786" s="18"/>
      <c r="Q786" s="18"/>
      <c r="R786" s="18"/>
      <c r="S786" s="18"/>
      <c r="T786" s="18"/>
      <c r="U786" s="18"/>
    </row>
    <row r="787" spans="4:21" x14ac:dyDescent="0.25">
      <c r="D787" s="106"/>
      <c r="E787" s="18"/>
      <c r="F787" s="18"/>
      <c r="G787" s="18"/>
      <c r="H787" s="18"/>
      <c r="I787" s="18"/>
      <c r="J787" s="18"/>
      <c r="K787" s="18"/>
      <c r="L787" s="18"/>
      <c r="M787" s="18"/>
      <c r="N787" s="18"/>
      <c r="O787" s="18"/>
      <c r="P787" s="18"/>
      <c r="Q787" s="18"/>
      <c r="R787" s="18"/>
      <c r="S787" s="18"/>
      <c r="T787" s="18"/>
      <c r="U787" s="18"/>
    </row>
    <row r="788" spans="4:21" x14ac:dyDescent="0.25">
      <c r="D788" s="106" t="s">
        <v>785</v>
      </c>
      <c r="E788" s="18"/>
      <c r="F788" s="18"/>
      <c r="G788" s="18"/>
      <c r="H788" s="18"/>
      <c r="I788" s="18"/>
      <c r="J788" s="18"/>
      <c r="K788" s="18"/>
      <c r="L788" s="18"/>
      <c r="M788" s="18"/>
      <c r="N788" s="18"/>
      <c r="O788" s="18"/>
      <c r="P788" s="18"/>
      <c r="Q788" s="18"/>
      <c r="R788" s="18"/>
      <c r="S788" s="18"/>
      <c r="T788" s="18"/>
      <c r="U788" s="18"/>
    </row>
    <row r="789" spans="4:21" x14ac:dyDescent="0.25">
      <c r="D789" s="106" t="s">
        <v>1176</v>
      </c>
      <c r="E789" s="18"/>
      <c r="F789" s="18"/>
      <c r="G789" s="18"/>
      <c r="H789" s="18"/>
      <c r="I789" s="18"/>
      <c r="J789" s="18"/>
      <c r="K789" s="18"/>
      <c r="L789" s="18"/>
      <c r="M789" s="18"/>
      <c r="N789" s="18"/>
      <c r="O789" s="18"/>
      <c r="P789" s="18"/>
      <c r="Q789" s="18"/>
      <c r="R789" s="18"/>
      <c r="S789" s="18"/>
      <c r="T789" s="18"/>
      <c r="U789" s="18"/>
    </row>
    <row r="790" spans="4:21" x14ac:dyDescent="0.25">
      <c r="D790" s="106" t="s">
        <v>1752</v>
      </c>
      <c r="E790" s="18"/>
      <c r="F790" s="18"/>
      <c r="G790" s="18"/>
      <c r="H790" s="18"/>
      <c r="I790" s="18"/>
      <c r="J790" s="18"/>
      <c r="K790" s="18"/>
      <c r="L790" s="18"/>
      <c r="M790" s="18"/>
      <c r="N790" s="18"/>
      <c r="O790" s="18"/>
      <c r="P790" s="18"/>
      <c r="Q790" s="18"/>
      <c r="R790" s="18"/>
      <c r="S790" s="18"/>
      <c r="T790" s="18"/>
      <c r="U790" s="18"/>
    </row>
    <row r="791" spans="4:21" x14ac:dyDescent="0.25">
      <c r="D791" s="106" t="s">
        <v>1595</v>
      </c>
      <c r="E791" s="18"/>
      <c r="F791" s="18"/>
      <c r="G791" s="18"/>
      <c r="H791" s="18"/>
      <c r="I791" s="18"/>
      <c r="J791" s="18"/>
      <c r="K791" s="18"/>
      <c r="L791" s="18"/>
      <c r="M791" s="18"/>
      <c r="N791" s="18"/>
      <c r="O791" s="18"/>
      <c r="P791" s="18"/>
      <c r="Q791" s="18"/>
      <c r="R791" s="18"/>
      <c r="S791" s="18"/>
      <c r="T791" s="18"/>
      <c r="U791" s="18"/>
    </row>
    <row r="792" spans="4:21" x14ac:dyDescent="0.25">
      <c r="D792" s="106" t="s">
        <v>1994</v>
      </c>
      <c r="E792" s="18"/>
      <c r="F792" s="18"/>
      <c r="G792" s="18"/>
      <c r="H792" s="18"/>
      <c r="I792" s="18"/>
      <c r="J792" s="18"/>
      <c r="K792" s="18"/>
      <c r="L792" s="18"/>
      <c r="M792" s="18"/>
      <c r="N792" s="18"/>
      <c r="O792" s="18"/>
      <c r="P792" s="18"/>
      <c r="Q792" s="18"/>
      <c r="R792" s="18"/>
      <c r="S792" s="18"/>
      <c r="T792" s="18"/>
      <c r="U792" s="18"/>
    </row>
    <row r="793" spans="4:21" x14ac:dyDescent="0.25">
      <c r="D793" s="106" t="s">
        <v>1993</v>
      </c>
      <c r="E793" s="18"/>
      <c r="F793" s="18"/>
      <c r="G793" s="18"/>
      <c r="H793" s="18"/>
      <c r="I793" s="18"/>
      <c r="J793" s="18"/>
      <c r="K793" s="18"/>
      <c r="L793" s="18"/>
      <c r="M793" s="18"/>
      <c r="N793" s="18"/>
      <c r="O793" s="18"/>
      <c r="P793" s="18"/>
      <c r="Q793" s="18"/>
      <c r="R793" s="18"/>
      <c r="S793" s="18"/>
      <c r="T793" s="18"/>
      <c r="U793" s="18"/>
    </row>
    <row r="794" spans="4:21" x14ac:dyDescent="0.25">
      <c r="D794" s="106"/>
      <c r="E794" s="18"/>
      <c r="F794" s="18"/>
      <c r="G794" s="18"/>
      <c r="H794" s="18"/>
      <c r="I794" s="18"/>
      <c r="J794" s="18"/>
      <c r="K794" s="18"/>
      <c r="L794" s="18"/>
      <c r="M794" s="18"/>
      <c r="N794" s="18"/>
      <c r="O794" s="18"/>
      <c r="P794" s="18"/>
      <c r="Q794" s="18"/>
      <c r="R794" s="18"/>
      <c r="S794" s="18"/>
      <c r="T794" s="18"/>
      <c r="U794" s="18"/>
    </row>
    <row r="795" spans="4:21" x14ac:dyDescent="0.25">
      <c r="D795" s="107" t="s">
        <v>737</v>
      </c>
      <c r="E795" s="18"/>
      <c r="F795" s="18"/>
      <c r="G795" s="18"/>
      <c r="H795" s="18"/>
      <c r="I795" s="18"/>
      <c r="J795" s="18"/>
      <c r="K795" s="18"/>
      <c r="L795" s="18"/>
      <c r="M795" s="18"/>
      <c r="N795" s="18"/>
      <c r="O795" s="18"/>
      <c r="P795" s="18"/>
      <c r="Q795" s="18"/>
      <c r="R795" s="18"/>
      <c r="S795" s="18"/>
      <c r="T795" s="18"/>
      <c r="U795" s="18"/>
    </row>
    <row r="796" spans="4:21" x14ac:dyDescent="0.25">
      <c r="D796" s="107" t="s">
        <v>738</v>
      </c>
      <c r="E796" s="18"/>
      <c r="F796" s="18"/>
      <c r="G796" s="18"/>
      <c r="H796" s="18"/>
      <c r="I796" s="18"/>
      <c r="J796" s="18"/>
      <c r="K796" s="18"/>
      <c r="L796" s="18"/>
      <c r="M796" s="18"/>
      <c r="N796" s="18"/>
      <c r="O796" s="18"/>
      <c r="P796" s="18"/>
      <c r="Q796" s="18"/>
      <c r="R796" s="18"/>
      <c r="S796" s="18"/>
      <c r="T796" s="18"/>
      <c r="U796" s="18"/>
    </row>
    <row r="798" spans="4:21" x14ac:dyDescent="0.25">
      <c r="D798" s="52" t="s">
        <v>1995</v>
      </c>
    </row>
    <row r="814" spans="4:4" x14ac:dyDescent="0.25">
      <c r="D814" s="52" t="s">
        <v>2077</v>
      </c>
    </row>
    <row r="839" spans="4:4" x14ac:dyDescent="0.25">
      <c r="D839" s="55" t="s">
        <v>1838</v>
      </c>
    </row>
    <row r="840" spans="4:4" x14ac:dyDescent="0.25">
      <c r="D840" s="55"/>
    </row>
    <row r="841" spans="4:4" x14ac:dyDescent="0.25">
      <c r="D841" s="52" t="s">
        <v>2077</v>
      </c>
    </row>
    <row r="858" spans="4:4" s="135" customFormat="1" x14ac:dyDescent="0.25">
      <c r="D858" s="55" t="s">
        <v>2122</v>
      </c>
    </row>
    <row r="859" spans="4:4" s="135" customFormat="1" x14ac:dyDescent="0.25"/>
    <row r="860" spans="4:4" s="135" customFormat="1" x14ac:dyDescent="0.25">
      <c r="D860" s="135" t="s">
        <v>2077</v>
      </c>
    </row>
    <row r="861" spans="4:4" s="135" customFormat="1" x14ac:dyDescent="0.25"/>
    <row r="862" spans="4:4" s="135" customFormat="1" x14ac:dyDescent="0.25"/>
    <row r="863" spans="4:4" s="135" customFormat="1" x14ac:dyDescent="0.25"/>
    <row r="864" spans="4:4" s="135" customFormat="1" x14ac:dyDescent="0.25"/>
    <row r="865" s="135" customFormat="1" x14ac:dyDescent="0.25"/>
    <row r="866" s="135" customFormat="1" x14ac:dyDescent="0.25"/>
    <row r="867" s="135" customFormat="1" x14ac:dyDescent="0.25"/>
    <row r="868" s="135" customFormat="1" x14ac:dyDescent="0.25"/>
    <row r="869" s="135" customFormat="1" x14ac:dyDescent="0.25"/>
    <row r="870" s="135" customFormat="1" x14ac:dyDescent="0.25"/>
    <row r="871" s="135" customFormat="1" x14ac:dyDescent="0.25"/>
    <row r="872" s="135" customFormat="1" x14ac:dyDescent="0.25"/>
    <row r="873" s="135" customFormat="1" x14ac:dyDescent="0.25"/>
    <row r="874" s="135" customFormat="1" x14ac:dyDescent="0.25"/>
    <row r="875" s="135" customFormat="1" x14ac:dyDescent="0.25"/>
    <row r="876" s="135" customFormat="1" x14ac:dyDescent="0.25"/>
    <row r="877" s="135" customFormat="1" x14ac:dyDescent="0.25"/>
    <row r="878" s="135" customFormat="1" x14ac:dyDescent="0.25"/>
    <row r="879" s="135" customFormat="1" x14ac:dyDescent="0.25"/>
    <row r="880" s="135" customFormat="1" x14ac:dyDescent="0.25"/>
    <row r="881" s="135" customFormat="1" x14ac:dyDescent="0.25"/>
    <row r="882" s="135" customFormat="1" x14ac:dyDescent="0.25"/>
    <row r="883" s="135" customFormat="1" x14ac:dyDescent="0.25"/>
    <row r="884" s="135" customFormat="1" x14ac:dyDescent="0.25"/>
    <row r="885" s="135" customFormat="1" x14ac:dyDescent="0.25"/>
    <row r="888" s="135" customFormat="1" x14ac:dyDescent="0.25"/>
    <row r="889" s="135" customFormat="1" x14ac:dyDescent="0.25"/>
    <row r="890" s="135" customFormat="1" x14ac:dyDescent="0.25"/>
    <row r="891" s="135" customFormat="1" x14ac:dyDescent="0.25"/>
    <row r="892" s="135" customFormat="1" x14ac:dyDescent="0.25"/>
    <row r="893" s="135" customFormat="1" x14ac:dyDescent="0.25"/>
    <row r="894" s="135" customFormat="1" x14ac:dyDescent="0.25"/>
    <row r="895" s="135" customFormat="1" x14ac:dyDescent="0.25"/>
    <row r="896" s="135" customFormat="1" x14ac:dyDescent="0.25"/>
    <row r="897" spans="2:4" s="135" customFormat="1" x14ac:dyDescent="0.25"/>
    <row r="898" spans="2:4" s="135" customFormat="1" x14ac:dyDescent="0.25"/>
    <row r="899" spans="2:4" s="135" customFormat="1" x14ac:dyDescent="0.25"/>
    <row r="900" spans="2:4" x14ac:dyDescent="0.25">
      <c r="B900" s="53">
        <v>0</v>
      </c>
      <c r="D900" s="52" t="s">
        <v>1998</v>
      </c>
    </row>
    <row r="945" spans="4:32" x14ac:dyDescent="0.25">
      <c r="D945" s="105" t="s">
        <v>2018</v>
      </c>
      <c r="E945" s="17"/>
      <c r="F945" s="17"/>
      <c r="G945" s="17"/>
      <c r="H945" s="17"/>
      <c r="I945" s="17"/>
      <c r="J945" s="17"/>
      <c r="K945" s="17"/>
      <c r="L945" s="17"/>
      <c r="M945" s="17"/>
      <c r="N945" s="17"/>
      <c r="O945" s="17"/>
      <c r="P945" s="17"/>
      <c r="Q945" s="17"/>
      <c r="R945" s="17"/>
      <c r="S945" s="17"/>
      <c r="T945" s="17"/>
      <c r="U945" s="17"/>
      <c r="V945" s="17"/>
      <c r="W945" s="17"/>
      <c r="X945" s="17"/>
      <c r="Y945" s="17"/>
      <c r="Z945" s="17"/>
      <c r="AA945" s="17"/>
      <c r="AB945" s="17"/>
      <c r="AC945" s="17"/>
      <c r="AD945" s="17"/>
      <c r="AE945" s="17"/>
      <c r="AF945" s="17"/>
    </row>
    <row r="946" spans="4:32" x14ac:dyDescent="0.25">
      <c r="D946" s="105" t="s">
        <v>1996</v>
      </c>
      <c r="E946" s="17"/>
      <c r="F946" s="17"/>
      <c r="G946" s="17"/>
      <c r="H946" s="17"/>
      <c r="I946" s="17"/>
      <c r="J946" s="17"/>
      <c r="K946" s="17"/>
      <c r="L946" s="17"/>
      <c r="M946" s="17"/>
      <c r="N946" s="17"/>
      <c r="O946" s="17"/>
      <c r="P946" s="17"/>
      <c r="Q946" s="17"/>
      <c r="R946" s="17"/>
      <c r="S946" s="17"/>
      <c r="T946" s="17"/>
      <c r="U946" s="17"/>
      <c r="V946" s="17"/>
      <c r="W946" s="17"/>
      <c r="X946" s="17"/>
      <c r="Y946" s="17"/>
      <c r="Z946" s="17"/>
      <c r="AA946" s="17"/>
      <c r="AB946" s="17"/>
      <c r="AC946" s="17"/>
      <c r="AD946" s="17"/>
      <c r="AE946" s="17"/>
      <c r="AF946" s="17"/>
    </row>
    <row r="947" spans="4:32" x14ac:dyDescent="0.25">
      <c r="D947" s="105" t="s">
        <v>566</v>
      </c>
      <c r="E947" s="17"/>
      <c r="F947" s="17"/>
      <c r="G947" s="17"/>
      <c r="H947" s="17"/>
      <c r="I947" s="17"/>
      <c r="J947" s="17"/>
      <c r="K947" s="17"/>
      <c r="L947" s="17"/>
      <c r="M947" s="17"/>
      <c r="N947" s="17"/>
      <c r="O947" s="17"/>
      <c r="P947" s="17"/>
      <c r="Q947" s="17"/>
      <c r="R947" s="17"/>
      <c r="S947" s="17"/>
      <c r="T947" s="17"/>
      <c r="U947" s="17"/>
      <c r="V947" s="17"/>
      <c r="W947" s="17"/>
      <c r="X947" s="17"/>
      <c r="Y947" s="17"/>
      <c r="Z947" s="17"/>
      <c r="AA947" s="17"/>
      <c r="AB947" s="17"/>
      <c r="AC947" s="17"/>
      <c r="AD947" s="17"/>
      <c r="AE947" s="17"/>
      <c r="AF947" s="17"/>
    </row>
    <row r="948" spans="4:32" x14ac:dyDescent="0.25">
      <c r="D948" s="105" t="s">
        <v>1997</v>
      </c>
      <c r="E948" s="17"/>
      <c r="F948" s="17"/>
      <c r="G948" s="17"/>
      <c r="H948" s="17"/>
      <c r="I948" s="17"/>
      <c r="J948" s="17"/>
      <c r="K948" s="17"/>
      <c r="L948" s="17"/>
      <c r="M948" s="17"/>
      <c r="N948" s="17"/>
      <c r="O948" s="17"/>
      <c r="P948" s="17"/>
      <c r="Q948" s="17"/>
      <c r="R948" s="17"/>
      <c r="S948" s="17"/>
      <c r="T948" s="17"/>
      <c r="U948" s="17"/>
      <c r="V948" s="17"/>
      <c r="W948" s="17"/>
      <c r="X948" s="17"/>
      <c r="Y948" s="17"/>
      <c r="Z948" s="17"/>
      <c r="AA948" s="17"/>
      <c r="AB948" s="17"/>
      <c r="AC948" s="17"/>
      <c r="AD948" s="17"/>
      <c r="AE948" s="17"/>
      <c r="AF948" s="17"/>
    </row>
    <row r="950" spans="4:32" x14ac:dyDescent="0.25">
      <c r="D950" s="106" t="s">
        <v>749</v>
      </c>
      <c r="E950" s="18"/>
      <c r="F950" s="18"/>
      <c r="G950" s="18"/>
      <c r="H950" s="18"/>
      <c r="I950" s="18"/>
      <c r="J950" s="18"/>
      <c r="K950" s="18"/>
      <c r="L950" s="18"/>
      <c r="M950" s="18"/>
      <c r="N950" s="18"/>
      <c r="O950" s="18"/>
      <c r="P950" s="18"/>
      <c r="Q950" s="18"/>
      <c r="R950" s="18"/>
      <c r="S950" s="18"/>
      <c r="T950" s="18"/>
      <c r="U950" s="18"/>
      <c r="V950" s="18"/>
      <c r="W950" s="18"/>
      <c r="X950" s="18"/>
      <c r="Y950" s="18"/>
    </row>
    <row r="951" spans="4:32" x14ac:dyDescent="0.25">
      <c r="D951" s="106"/>
      <c r="E951" s="18"/>
      <c r="F951" s="18"/>
      <c r="G951" s="18"/>
      <c r="H951" s="18"/>
      <c r="I951" s="18"/>
      <c r="J951" s="18"/>
      <c r="K951" s="18"/>
      <c r="L951" s="18"/>
      <c r="M951" s="18"/>
      <c r="N951" s="18"/>
      <c r="O951" s="18"/>
      <c r="P951" s="18"/>
      <c r="Q951" s="18"/>
      <c r="R951" s="18"/>
      <c r="S951" s="18"/>
      <c r="T951" s="18"/>
      <c r="U951" s="18"/>
      <c r="V951" s="18"/>
      <c r="W951" s="18"/>
      <c r="X951" s="18"/>
      <c r="Y951" s="18"/>
    </row>
    <row r="952" spans="4:32" x14ac:dyDescent="0.25">
      <c r="D952" s="106" t="s">
        <v>1874</v>
      </c>
      <c r="E952" s="18"/>
      <c r="F952" s="18"/>
      <c r="G952" s="18"/>
      <c r="H952" s="18"/>
      <c r="I952" s="18"/>
      <c r="J952" s="18"/>
      <c r="K952" s="18"/>
      <c r="L952" s="18"/>
      <c r="M952" s="18"/>
      <c r="N952" s="18"/>
      <c r="O952" s="18"/>
      <c r="P952" s="18"/>
      <c r="Q952" s="18"/>
      <c r="R952" s="18"/>
      <c r="S952" s="18"/>
      <c r="T952" s="18"/>
      <c r="U952" s="18"/>
      <c r="V952" s="18"/>
      <c r="W952" s="18"/>
      <c r="X952" s="18"/>
      <c r="Y952" s="18"/>
    </row>
    <row r="953" spans="4:32" x14ac:dyDescent="0.25">
      <c r="D953" s="106" t="s">
        <v>2017</v>
      </c>
      <c r="E953" s="18"/>
      <c r="F953" s="18"/>
      <c r="G953" s="18"/>
      <c r="H953" s="18"/>
      <c r="I953" s="18"/>
      <c r="J953" s="18"/>
      <c r="K953" s="18"/>
      <c r="L953" s="18"/>
      <c r="M953" s="18"/>
      <c r="N953" s="18"/>
      <c r="O953" s="18"/>
      <c r="P953" s="18"/>
      <c r="Q953" s="18"/>
      <c r="R953" s="18"/>
      <c r="S953" s="18"/>
      <c r="T953" s="18"/>
      <c r="U953" s="18"/>
      <c r="V953" s="18"/>
      <c r="W953" s="18"/>
      <c r="X953" s="18"/>
      <c r="Y953" s="18"/>
    </row>
    <row r="954" spans="4:32" x14ac:dyDescent="0.25">
      <c r="D954" s="106" t="s">
        <v>1999</v>
      </c>
      <c r="E954" s="18"/>
      <c r="F954" s="18"/>
      <c r="G954" s="18"/>
      <c r="H954" s="18"/>
      <c r="I954" s="18"/>
      <c r="J954" s="18"/>
      <c r="K954" s="18"/>
      <c r="L954" s="18"/>
      <c r="M954" s="18"/>
      <c r="N954" s="18"/>
      <c r="O954" s="18"/>
      <c r="P954" s="18"/>
      <c r="Q954" s="18"/>
      <c r="R954" s="18"/>
      <c r="S954" s="18"/>
      <c r="T954" s="18"/>
      <c r="U954" s="18"/>
      <c r="V954" s="18"/>
      <c r="W954" s="18"/>
      <c r="X954" s="18"/>
      <c r="Y954" s="18"/>
    </row>
    <row r="955" spans="4:32" x14ac:dyDescent="0.25">
      <c r="D955" s="106"/>
      <c r="E955" s="18"/>
      <c r="F955" s="18"/>
      <c r="G955" s="18"/>
      <c r="H955" s="18"/>
      <c r="I955" s="18"/>
      <c r="J955" s="18"/>
      <c r="K955" s="18"/>
      <c r="L955" s="18"/>
      <c r="M955" s="18"/>
      <c r="N955" s="18"/>
      <c r="O955" s="18"/>
      <c r="P955" s="18"/>
      <c r="Q955" s="18"/>
      <c r="R955" s="18"/>
      <c r="S955" s="18"/>
      <c r="T955" s="18"/>
      <c r="U955" s="18"/>
      <c r="V955" s="18"/>
      <c r="W955" s="18"/>
      <c r="X955" s="18"/>
      <c r="Y955" s="18"/>
    </row>
    <row r="956" spans="4:32" x14ac:dyDescent="0.25">
      <c r="D956" s="106" t="s">
        <v>822</v>
      </c>
      <c r="E956" s="18"/>
      <c r="F956" s="18"/>
      <c r="G956" s="18"/>
      <c r="H956" s="18"/>
      <c r="I956" s="18"/>
      <c r="J956" s="18"/>
      <c r="K956" s="18"/>
      <c r="L956" s="18"/>
      <c r="M956" s="18"/>
      <c r="N956" s="18"/>
      <c r="O956" s="18"/>
      <c r="P956" s="18"/>
      <c r="Q956" s="18"/>
      <c r="R956" s="18"/>
      <c r="S956" s="18"/>
      <c r="T956" s="18"/>
      <c r="U956" s="18"/>
      <c r="V956" s="18"/>
      <c r="W956" s="18"/>
      <c r="X956" s="18"/>
      <c r="Y956" s="18"/>
    </row>
    <row r="957" spans="4:32" x14ac:dyDescent="0.25">
      <c r="D957" s="106" t="s">
        <v>823</v>
      </c>
      <c r="E957" s="18"/>
      <c r="F957" s="18"/>
      <c r="G957" s="18"/>
      <c r="H957" s="18"/>
      <c r="I957" s="18"/>
      <c r="J957" s="18"/>
      <c r="K957" s="18"/>
      <c r="L957" s="18"/>
      <c r="M957" s="18"/>
      <c r="N957" s="18"/>
      <c r="O957" s="18"/>
      <c r="P957" s="18"/>
      <c r="Q957" s="18"/>
      <c r="R957" s="18"/>
      <c r="S957" s="18"/>
      <c r="T957" s="18"/>
      <c r="U957" s="18"/>
      <c r="V957" s="18"/>
      <c r="W957" s="18"/>
      <c r="X957" s="18"/>
      <c r="Y957" s="18"/>
    </row>
    <row r="959" spans="4:32" x14ac:dyDescent="0.25">
      <c r="D959" s="52" t="s">
        <v>1998</v>
      </c>
    </row>
    <row r="975" spans="39:39" x14ac:dyDescent="0.25">
      <c r="AM975" s="52" t="s">
        <v>2016</v>
      </c>
    </row>
    <row r="976" spans="39:39" x14ac:dyDescent="0.25">
      <c r="AM976" s="52" t="s">
        <v>2013</v>
      </c>
    </row>
    <row r="1002" spans="39:39" x14ac:dyDescent="0.25">
      <c r="AM1002" s="52" t="s">
        <v>2015</v>
      </c>
    </row>
    <row r="1003" spans="39:39" x14ac:dyDescent="0.25">
      <c r="AM1003" s="52" t="s">
        <v>2014</v>
      </c>
    </row>
    <row r="1037" spans="2:2" x14ac:dyDescent="0.25">
      <c r="B1037" s="53">
        <v>0</v>
      </c>
    </row>
  </sheetData>
  <pageMargins left="0.7" right="0.7" top="0.75" bottom="0.75" header="0.3" footer="0.3"/>
  <pageSetup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F93BCC-519E-494B-A8F3-66D4718851DA}">
  <sheetPr codeName="Sheet61"/>
  <dimension ref="A1:I16"/>
  <sheetViews>
    <sheetView showRuler="0" zoomScaleNormal="100" workbookViewId="0">
      <selection sqref="A1:I1"/>
    </sheetView>
  </sheetViews>
  <sheetFormatPr defaultColWidth="2.85546875" defaultRowHeight="15" x14ac:dyDescent="0.25"/>
  <cols>
    <col min="1" max="1" width="9" style="131" bestFit="1" customWidth="1"/>
    <col min="2" max="2" width="55.42578125" style="131" bestFit="1" customWidth="1"/>
    <col min="3" max="3" width="17.85546875" style="131" bestFit="1" customWidth="1"/>
    <col min="4" max="4" width="31.85546875" style="131" bestFit="1" customWidth="1"/>
    <col min="5" max="6" width="15.85546875" style="131" bestFit="1" customWidth="1"/>
    <col min="7" max="7" width="15.28515625" style="131" bestFit="1" customWidth="1"/>
    <col min="8" max="8" width="7.5703125" style="131" bestFit="1" customWidth="1"/>
    <col min="9" max="9" width="10.140625" style="131" bestFit="1" customWidth="1"/>
    <col min="10" max="16384" width="2.85546875" style="131"/>
  </cols>
  <sheetData>
    <row r="1" spans="1:9" ht="18.75" x14ac:dyDescent="0.25">
      <c r="A1" s="175" t="s">
        <v>1886</v>
      </c>
      <c r="B1" s="176"/>
      <c r="C1" s="176"/>
      <c r="D1" s="176"/>
      <c r="E1" s="176"/>
      <c r="F1" s="176"/>
      <c r="G1" s="176"/>
      <c r="H1" s="176"/>
      <c r="I1" s="176"/>
    </row>
    <row r="2" spans="1:9" x14ac:dyDescent="0.25">
      <c r="A2" s="177" t="s">
        <v>1887</v>
      </c>
      <c r="B2" s="176"/>
      <c r="C2" s="176"/>
      <c r="D2" s="176"/>
      <c r="E2" s="176"/>
      <c r="F2" s="176"/>
      <c r="G2" s="176"/>
      <c r="H2" s="176"/>
      <c r="I2" s="176"/>
    </row>
    <row r="3" spans="1:9" x14ac:dyDescent="0.25">
      <c r="A3" s="52"/>
      <c r="B3" s="52"/>
      <c r="C3" s="52"/>
      <c r="D3" s="52"/>
      <c r="E3" s="52"/>
      <c r="F3" s="52"/>
      <c r="G3" s="52"/>
      <c r="H3" s="52"/>
      <c r="I3" s="52"/>
    </row>
    <row r="4" spans="1:9" ht="30" x14ac:dyDescent="0.25">
      <c r="A4" s="136" t="s">
        <v>36</v>
      </c>
      <c r="B4" s="136" t="s">
        <v>35</v>
      </c>
      <c r="C4" s="136" t="s">
        <v>34</v>
      </c>
      <c r="D4" s="136" t="s">
        <v>518</v>
      </c>
      <c r="E4" s="136" t="s">
        <v>33</v>
      </c>
      <c r="F4" s="136" t="s">
        <v>317</v>
      </c>
      <c r="G4" s="136" t="s">
        <v>32</v>
      </c>
      <c r="H4" s="136" t="s">
        <v>31</v>
      </c>
      <c r="I4" s="136" t="s">
        <v>30</v>
      </c>
    </row>
    <row r="5" spans="1:9" ht="45" x14ac:dyDescent="0.25">
      <c r="A5" s="138" t="s">
        <v>1561</v>
      </c>
      <c r="B5" s="138" t="s">
        <v>1560</v>
      </c>
      <c r="C5" s="138" t="s">
        <v>1559</v>
      </c>
      <c r="D5" s="138" t="s">
        <v>511</v>
      </c>
      <c r="E5" s="138" t="s">
        <v>1558</v>
      </c>
      <c r="F5" s="138" t="s">
        <v>1557</v>
      </c>
      <c r="G5" s="138" t="s">
        <v>25</v>
      </c>
      <c r="H5" s="138" t="s">
        <v>20</v>
      </c>
      <c r="I5" s="138" t="s">
        <v>1556</v>
      </c>
    </row>
    <row r="6" spans="1:9" ht="30" x14ac:dyDescent="0.25">
      <c r="A6" s="137" t="s">
        <v>1552</v>
      </c>
      <c r="B6" s="137" t="s">
        <v>1551</v>
      </c>
      <c r="C6" s="137" t="s">
        <v>137</v>
      </c>
      <c r="D6" s="137" t="s">
        <v>1649</v>
      </c>
      <c r="E6" s="137" t="s">
        <v>1550</v>
      </c>
      <c r="F6" s="137" t="s">
        <v>1549</v>
      </c>
      <c r="G6" s="137" t="s">
        <v>25</v>
      </c>
      <c r="H6" s="137" t="s">
        <v>20</v>
      </c>
      <c r="I6" s="137" t="s">
        <v>45</v>
      </c>
    </row>
    <row r="7" spans="1:9" ht="45" x14ac:dyDescent="0.25">
      <c r="A7" s="140" t="s">
        <v>1544</v>
      </c>
      <c r="B7" s="140" t="s">
        <v>1543</v>
      </c>
      <c r="C7" s="140" t="s">
        <v>330</v>
      </c>
      <c r="D7" s="140" t="s">
        <v>1649</v>
      </c>
      <c r="E7" s="140" t="s">
        <v>1542</v>
      </c>
      <c r="F7" s="140" t="s">
        <v>1541</v>
      </c>
      <c r="G7" s="140" t="s">
        <v>25</v>
      </c>
      <c r="H7" s="140" t="s">
        <v>20</v>
      </c>
      <c r="I7" s="140" t="s">
        <v>637</v>
      </c>
    </row>
    <row r="8" spans="1:9" ht="30" x14ac:dyDescent="0.25">
      <c r="A8" s="137" t="s">
        <v>1535</v>
      </c>
      <c r="B8" s="137" t="s">
        <v>1540</v>
      </c>
      <c r="C8" s="137" t="s">
        <v>1539</v>
      </c>
      <c r="D8" s="137" t="s">
        <v>1649</v>
      </c>
      <c r="E8" s="137" t="s">
        <v>1538</v>
      </c>
      <c r="F8" s="137" t="s">
        <v>1855</v>
      </c>
      <c r="G8" s="137" t="s">
        <v>25</v>
      </c>
      <c r="H8" s="137" t="s">
        <v>20</v>
      </c>
      <c r="I8" s="137" t="s">
        <v>45</v>
      </c>
    </row>
    <row r="9" spans="1:9" ht="30" x14ac:dyDescent="0.25">
      <c r="A9" s="140" t="s">
        <v>1690</v>
      </c>
      <c r="B9" s="140" t="s">
        <v>1829</v>
      </c>
      <c r="C9" s="140" t="s">
        <v>329</v>
      </c>
      <c r="D9" s="140" t="s">
        <v>1649</v>
      </c>
      <c r="E9" s="140" t="s">
        <v>1703</v>
      </c>
      <c r="F9" s="140" t="s">
        <v>1704</v>
      </c>
      <c r="G9" s="140" t="s">
        <v>25</v>
      </c>
      <c r="H9" s="140" t="s">
        <v>20</v>
      </c>
      <c r="I9" s="140" t="s">
        <v>637</v>
      </c>
    </row>
    <row r="10" spans="1:9" ht="30" x14ac:dyDescent="0.25">
      <c r="A10" s="137" t="s">
        <v>1692</v>
      </c>
      <c r="B10" s="137" t="s">
        <v>1705</v>
      </c>
      <c r="C10" s="137" t="s">
        <v>330</v>
      </c>
      <c r="D10" s="137" t="s">
        <v>1649</v>
      </c>
      <c r="E10" s="137" t="s">
        <v>1706</v>
      </c>
      <c r="F10" s="137" t="s">
        <v>1707</v>
      </c>
      <c r="G10" s="137" t="s">
        <v>25</v>
      </c>
      <c r="H10" s="137" t="s">
        <v>20</v>
      </c>
      <c r="I10" s="137" t="s">
        <v>45</v>
      </c>
    </row>
    <row r="11" spans="1:9" ht="30" x14ac:dyDescent="0.25">
      <c r="A11" s="137" t="s">
        <v>1688</v>
      </c>
      <c r="B11" s="137" t="s">
        <v>1687</v>
      </c>
      <c r="C11" s="137" t="s">
        <v>762</v>
      </c>
      <c r="D11" s="137" t="s">
        <v>1649</v>
      </c>
      <c r="E11" s="137" t="s">
        <v>1710</v>
      </c>
      <c r="F11" s="137" t="s">
        <v>1707</v>
      </c>
      <c r="G11" s="137" t="s">
        <v>25</v>
      </c>
      <c r="H11" s="137" t="s">
        <v>20</v>
      </c>
      <c r="I11" s="137" t="s">
        <v>45</v>
      </c>
    </row>
    <row r="12" spans="1:9" ht="45" x14ac:dyDescent="0.25">
      <c r="A12" s="139" t="s">
        <v>45</v>
      </c>
      <c r="B12" s="139" t="s">
        <v>45</v>
      </c>
      <c r="C12" s="139" t="s">
        <v>45</v>
      </c>
      <c r="D12" s="139" t="s">
        <v>45</v>
      </c>
      <c r="E12" s="139" t="s">
        <v>45</v>
      </c>
      <c r="F12" s="139" t="s">
        <v>45</v>
      </c>
      <c r="G12" s="139" t="s">
        <v>45</v>
      </c>
      <c r="H12" s="139" t="s">
        <v>45</v>
      </c>
      <c r="I12" s="139" t="s">
        <v>45</v>
      </c>
    </row>
    <row r="13" spans="1:9" ht="30" x14ac:dyDescent="0.25">
      <c r="A13" s="141" t="s">
        <v>1850</v>
      </c>
      <c r="B13" s="141" t="s">
        <v>1849</v>
      </c>
      <c r="C13" s="141" t="s">
        <v>1848</v>
      </c>
      <c r="D13" s="141" t="s">
        <v>1649</v>
      </c>
      <c r="E13" s="141" t="s">
        <v>1847</v>
      </c>
      <c r="F13" s="141" t="s">
        <v>1846</v>
      </c>
      <c r="G13" s="141" t="s">
        <v>25</v>
      </c>
      <c r="H13" s="141" t="s">
        <v>20</v>
      </c>
      <c r="I13" s="141" t="s">
        <v>86</v>
      </c>
    </row>
    <row r="14" spans="1:9" ht="30" x14ac:dyDescent="0.25">
      <c r="A14" s="138" t="s">
        <v>1845</v>
      </c>
      <c r="B14" s="138" t="s">
        <v>1844</v>
      </c>
      <c r="C14" s="138" t="s">
        <v>1843</v>
      </c>
      <c r="D14" s="138" t="s">
        <v>1649</v>
      </c>
      <c r="E14" s="138" t="s">
        <v>1842</v>
      </c>
      <c r="F14" s="138" t="s">
        <v>1841</v>
      </c>
      <c r="G14" s="138" t="s">
        <v>25</v>
      </c>
      <c r="H14" s="138" t="s">
        <v>20</v>
      </c>
      <c r="I14" s="138" t="s">
        <v>328</v>
      </c>
    </row>
    <row r="15" spans="1:9" ht="45" x14ac:dyDescent="0.25">
      <c r="A15" s="139" t="s">
        <v>1888</v>
      </c>
      <c r="B15" s="139" t="s">
        <v>1889</v>
      </c>
      <c r="C15" s="139" t="s">
        <v>1848</v>
      </c>
      <c r="D15" s="139" t="s">
        <v>511</v>
      </c>
      <c r="E15" s="139" t="s">
        <v>1890</v>
      </c>
      <c r="F15" s="139" t="s">
        <v>1891</v>
      </c>
      <c r="G15" s="139" t="s">
        <v>25</v>
      </c>
      <c r="H15" s="139" t="s">
        <v>20</v>
      </c>
      <c r="I15" s="139" t="s">
        <v>45</v>
      </c>
    </row>
    <row r="16" spans="1:9" ht="45" x14ac:dyDescent="0.25">
      <c r="A16" s="138" t="s">
        <v>1892</v>
      </c>
      <c r="B16" s="138" t="s">
        <v>97</v>
      </c>
      <c r="C16" s="138" t="s">
        <v>115</v>
      </c>
      <c r="D16" s="138" t="s">
        <v>1893</v>
      </c>
      <c r="E16" s="138" t="s">
        <v>1894</v>
      </c>
      <c r="F16" s="138" t="s">
        <v>1895</v>
      </c>
      <c r="G16" s="138" t="s">
        <v>25</v>
      </c>
      <c r="H16" s="138" t="s">
        <v>20</v>
      </c>
      <c r="I16" s="138"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&amp;L&amp;BThu, 31 Mar 2022 08:29, Aryo Budi Dwi Prasetyo&amp;RPage &amp;P of &amp;N</oddFooter>
  </headerFooter>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22289B-5437-4F82-B0D5-8DC7D94E986D}">
  <sheetPr codeName="Sheet62"/>
  <dimension ref="A1:I23"/>
  <sheetViews>
    <sheetView showRuler="0" topLeftCell="C5" zoomScaleNormal="100" workbookViewId="0">
      <selection activeCell="D5" sqref="D5"/>
    </sheetView>
  </sheetViews>
  <sheetFormatPr defaultRowHeight="15" x14ac:dyDescent="0.25"/>
  <cols>
    <col min="1" max="1" width="9" style="131" bestFit="1" customWidth="1"/>
    <col min="2" max="2" width="55.7109375" style="131" customWidth="1"/>
    <col min="3" max="3" width="77.7109375" style="131" customWidth="1"/>
    <col min="4" max="4" width="23.5703125" style="131" bestFit="1" customWidth="1"/>
    <col min="5" max="5" width="15.85546875" style="131" bestFit="1" customWidth="1"/>
    <col min="6" max="6" width="15.85546875" style="131" customWidth="1"/>
    <col min="7" max="7" width="15.28515625" style="131" bestFit="1" customWidth="1"/>
    <col min="8" max="8" width="7.5703125" style="131" bestFit="1" customWidth="1"/>
    <col min="9" max="9" width="9.140625" style="131" bestFit="1" customWidth="1"/>
    <col min="10" max="256" width="2.85546875" style="131" customWidth="1"/>
    <col min="257" max="16384" width="9.140625" style="131"/>
  </cols>
  <sheetData>
    <row r="1" spans="1:9" ht="18.75" x14ac:dyDescent="0.25">
      <c r="A1" s="163" t="s">
        <v>1988</v>
      </c>
      <c r="B1" s="164"/>
      <c r="C1" s="164"/>
      <c r="D1" s="164"/>
      <c r="E1" s="164"/>
      <c r="F1" s="164"/>
      <c r="G1" s="164"/>
      <c r="H1" s="164"/>
      <c r="I1" s="164"/>
    </row>
    <row r="2" spans="1:9" x14ac:dyDescent="0.25">
      <c r="A2" s="165" t="s">
        <v>1987</v>
      </c>
      <c r="B2" s="164"/>
      <c r="C2" s="164"/>
      <c r="D2" s="164"/>
      <c r="E2" s="164"/>
      <c r="F2" s="164"/>
      <c r="G2" s="164"/>
      <c r="H2" s="164"/>
      <c r="I2" s="164"/>
    </row>
    <row r="4" spans="1:9" ht="30" x14ac:dyDescent="0.25">
      <c r="A4" s="60" t="s">
        <v>36</v>
      </c>
      <c r="B4" s="60" t="s">
        <v>35</v>
      </c>
      <c r="C4" s="60" t="s">
        <v>1986</v>
      </c>
      <c r="D4" s="60" t="s">
        <v>34</v>
      </c>
      <c r="E4" s="60" t="s">
        <v>33</v>
      </c>
      <c r="F4" s="60" t="s">
        <v>1985</v>
      </c>
      <c r="G4" s="60" t="s">
        <v>32</v>
      </c>
      <c r="H4" s="60" t="s">
        <v>31</v>
      </c>
      <c r="I4" s="60" t="s">
        <v>30</v>
      </c>
    </row>
    <row r="5" spans="1:9" ht="45" x14ac:dyDescent="0.25">
      <c r="A5" s="59" t="s">
        <v>1984</v>
      </c>
      <c r="B5" s="59" t="s">
        <v>1983</v>
      </c>
      <c r="C5" s="59" t="s">
        <v>1982</v>
      </c>
      <c r="D5" s="59" t="s">
        <v>1949</v>
      </c>
      <c r="E5" s="59" t="s">
        <v>1981</v>
      </c>
      <c r="F5" s="59" t="s">
        <v>1905</v>
      </c>
      <c r="G5" s="59" t="s">
        <v>25</v>
      </c>
      <c r="H5" s="59" t="s">
        <v>20</v>
      </c>
      <c r="I5" s="59" t="s">
        <v>1904</v>
      </c>
    </row>
    <row r="6" spans="1:9" x14ac:dyDescent="0.25">
      <c r="A6" s="59" t="s">
        <v>1980</v>
      </c>
      <c r="B6" s="59" t="s">
        <v>1979</v>
      </c>
      <c r="C6" s="59" t="s">
        <v>1978</v>
      </c>
      <c r="D6" s="59" t="s">
        <v>1843</v>
      </c>
      <c r="E6" s="59" t="s">
        <v>1977</v>
      </c>
      <c r="F6" s="59" t="s">
        <v>1905</v>
      </c>
      <c r="G6" s="59" t="s">
        <v>25</v>
      </c>
      <c r="H6" s="59" t="s">
        <v>20</v>
      </c>
      <c r="I6" s="59" t="s">
        <v>1904</v>
      </c>
    </row>
    <row r="7" spans="1:9" ht="75" x14ac:dyDescent="0.25">
      <c r="A7" s="59" t="s">
        <v>1976</v>
      </c>
      <c r="B7" s="59" t="s">
        <v>1975</v>
      </c>
      <c r="C7" s="59" t="s">
        <v>1974</v>
      </c>
      <c r="D7" s="59" t="s">
        <v>1843</v>
      </c>
      <c r="E7" s="59" t="s">
        <v>1973</v>
      </c>
      <c r="F7" s="59" t="s">
        <v>1905</v>
      </c>
      <c r="G7" s="59" t="s">
        <v>25</v>
      </c>
      <c r="H7" s="59" t="s">
        <v>20</v>
      </c>
      <c r="I7" s="59" t="s">
        <v>1904</v>
      </c>
    </row>
    <row r="8" spans="1:9" ht="60" x14ac:dyDescent="0.25">
      <c r="A8" s="59" t="s">
        <v>1972</v>
      </c>
      <c r="B8" s="59" t="s">
        <v>1971</v>
      </c>
      <c r="C8" s="59" t="s">
        <v>1970</v>
      </c>
      <c r="D8" s="59" t="s">
        <v>1843</v>
      </c>
      <c r="E8" s="59" t="s">
        <v>1969</v>
      </c>
      <c r="F8" s="59" t="s">
        <v>1905</v>
      </c>
      <c r="G8" s="59" t="s">
        <v>25</v>
      </c>
      <c r="H8" s="59" t="s">
        <v>20</v>
      </c>
      <c r="I8" s="59" t="s">
        <v>1904</v>
      </c>
    </row>
    <row r="9" spans="1:9" ht="345" x14ac:dyDescent="0.25">
      <c r="A9" s="59" t="s">
        <v>1968</v>
      </c>
      <c r="B9" s="59" t="s">
        <v>1967</v>
      </c>
      <c r="C9" s="59" t="s">
        <v>1966</v>
      </c>
      <c r="D9" s="59" t="s">
        <v>1843</v>
      </c>
      <c r="E9" s="59" t="s">
        <v>1965</v>
      </c>
      <c r="F9" s="59" t="s">
        <v>1905</v>
      </c>
      <c r="G9" s="59" t="s">
        <v>25</v>
      </c>
      <c r="H9" s="59" t="s">
        <v>20</v>
      </c>
      <c r="I9" s="59" t="s">
        <v>1904</v>
      </c>
    </row>
    <row r="10" spans="1:9" ht="330" x14ac:dyDescent="0.25">
      <c r="A10" s="59" t="s">
        <v>1964</v>
      </c>
      <c r="B10" s="59" t="s">
        <v>1963</v>
      </c>
      <c r="C10" s="59" t="s">
        <v>1962</v>
      </c>
      <c r="D10" s="59" t="s">
        <v>1843</v>
      </c>
      <c r="E10" s="59" t="s">
        <v>1961</v>
      </c>
      <c r="F10" s="59" t="s">
        <v>1905</v>
      </c>
      <c r="G10" s="59" t="s">
        <v>25</v>
      </c>
      <c r="H10" s="59" t="s">
        <v>20</v>
      </c>
      <c r="I10" s="59" t="s">
        <v>1904</v>
      </c>
    </row>
    <row r="11" spans="1:9" ht="240" x14ac:dyDescent="0.25">
      <c r="A11" s="59" t="s">
        <v>1960</v>
      </c>
      <c r="B11" s="59" t="s">
        <v>1959</v>
      </c>
      <c r="C11" s="59" t="s">
        <v>1958</v>
      </c>
      <c r="D11" s="59" t="s">
        <v>1843</v>
      </c>
      <c r="E11" s="59" t="s">
        <v>1957</v>
      </c>
      <c r="F11" s="59" t="s">
        <v>1905</v>
      </c>
      <c r="G11" s="59" t="s">
        <v>25</v>
      </c>
      <c r="H11" s="59" t="s">
        <v>20</v>
      </c>
      <c r="I11" s="59" t="s">
        <v>1904</v>
      </c>
    </row>
    <row r="12" spans="1:9" ht="135" x14ac:dyDescent="0.25">
      <c r="A12" s="59" t="s">
        <v>1956</v>
      </c>
      <c r="B12" s="59" t="s">
        <v>1955</v>
      </c>
      <c r="C12" s="59" t="s">
        <v>1954</v>
      </c>
      <c r="D12" s="59" t="s">
        <v>1949</v>
      </c>
      <c r="E12" s="59" t="s">
        <v>1953</v>
      </c>
      <c r="F12" s="59" t="s">
        <v>1905</v>
      </c>
      <c r="G12" s="59" t="s">
        <v>25</v>
      </c>
      <c r="H12" s="59" t="s">
        <v>20</v>
      </c>
      <c r="I12" s="59" t="s">
        <v>1904</v>
      </c>
    </row>
    <row r="13" spans="1:9" ht="135" x14ac:dyDescent="0.25">
      <c r="A13" s="59" t="s">
        <v>1952</v>
      </c>
      <c r="B13" s="59" t="s">
        <v>1951</v>
      </c>
      <c r="C13" s="59" t="s">
        <v>1950</v>
      </c>
      <c r="D13" s="59" t="s">
        <v>1949</v>
      </c>
      <c r="E13" s="59" t="s">
        <v>1948</v>
      </c>
      <c r="F13" s="59" t="s">
        <v>1905</v>
      </c>
      <c r="G13" s="59" t="s">
        <v>25</v>
      </c>
      <c r="H13" s="59" t="s">
        <v>20</v>
      </c>
      <c r="I13" s="59" t="s">
        <v>1904</v>
      </c>
    </row>
    <row r="14" spans="1:9" ht="75" x14ac:dyDescent="0.25">
      <c r="A14" s="59" t="s">
        <v>1947</v>
      </c>
      <c r="B14" s="59" t="s">
        <v>1946</v>
      </c>
      <c r="C14" s="59" t="s">
        <v>1945</v>
      </c>
      <c r="D14" s="59" t="s">
        <v>1843</v>
      </c>
      <c r="E14" s="59" t="s">
        <v>1944</v>
      </c>
      <c r="F14" s="59" t="s">
        <v>1905</v>
      </c>
      <c r="G14" s="59" t="s">
        <v>25</v>
      </c>
      <c r="H14" s="59" t="s">
        <v>20</v>
      </c>
      <c r="I14" s="59" t="s">
        <v>1904</v>
      </c>
    </row>
    <row r="15" spans="1:9" ht="150" x14ac:dyDescent="0.25">
      <c r="A15" s="59" t="s">
        <v>1943</v>
      </c>
      <c r="B15" s="59" t="s">
        <v>1942</v>
      </c>
      <c r="C15" s="59" t="s">
        <v>1941</v>
      </c>
      <c r="D15" s="59" t="s">
        <v>1843</v>
      </c>
      <c r="E15" s="59" t="s">
        <v>1940</v>
      </c>
      <c r="F15" s="59" t="s">
        <v>1905</v>
      </c>
      <c r="G15" s="59" t="s">
        <v>25</v>
      </c>
      <c r="H15" s="59" t="s">
        <v>20</v>
      </c>
      <c r="I15" s="59" t="s">
        <v>1904</v>
      </c>
    </row>
    <row r="16" spans="1:9" ht="240" x14ac:dyDescent="0.25">
      <c r="A16" s="59" t="s">
        <v>1939</v>
      </c>
      <c r="B16" s="59" t="s">
        <v>1938</v>
      </c>
      <c r="C16" s="59" t="s">
        <v>1937</v>
      </c>
      <c r="D16" s="59" t="s">
        <v>1843</v>
      </c>
      <c r="E16" s="59" t="s">
        <v>1936</v>
      </c>
      <c r="F16" s="59" t="s">
        <v>1905</v>
      </c>
      <c r="G16" s="59" t="s">
        <v>25</v>
      </c>
      <c r="H16" s="59" t="s">
        <v>20</v>
      </c>
      <c r="I16" s="59" t="s">
        <v>1904</v>
      </c>
    </row>
    <row r="17" spans="1:9" ht="120" x14ac:dyDescent="0.25">
      <c r="A17" s="59" t="s">
        <v>1935</v>
      </c>
      <c r="B17" s="59" t="s">
        <v>1934</v>
      </c>
      <c r="C17" s="59" t="s">
        <v>1933</v>
      </c>
      <c r="D17" s="59" t="s">
        <v>1843</v>
      </c>
      <c r="E17" s="59" t="s">
        <v>1932</v>
      </c>
      <c r="F17" s="59" t="s">
        <v>1905</v>
      </c>
      <c r="G17" s="59" t="s">
        <v>25</v>
      </c>
      <c r="H17" s="59" t="s">
        <v>20</v>
      </c>
      <c r="I17" s="59" t="s">
        <v>1904</v>
      </c>
    </row>
    <row r="18" spans="1:9" ht="45" x14ac:dyDescent="0.25">
      <c r="A18" s="59" t="s">
        <v>1931</v>
      </c>
      <c r="B18" s="59" t="s">
        <v>1930</v>
      </c>
      <c r="C18" s="59" t="s">
        <v>1929</v>
      </c>
      <c r="D18" s="59" t="s">
        <v>1928</v>
      </c>
      <c r="E18" s="59" t="s">
        <v>1927</v>
      </c>
      <c r="F18" s="59" t="s">
        <v>1905</v>
      </c>
      <c r="G18" s="59" t="s">
        <v>25</v>
      </c>
      <c r="H18" s="59" t="s">
        <v>20</v>
      </c>
      <c r="I18" s="59" t="s">
        <v>1904</v>
      </c>
    </row>
    <row r="19" spans="1:9" ht="255" x14ac:dyDescent="0.25">
      <c r="A19" s="59" t="s">
        <v>1926</v>
      </c>
      <c r="B19" s="59" t="s">
        <v>1925</v>
      </c>
      <c r="C19" s="59" t="s">
        <v>1924</v>
      </c>
      <c r="D19" s="59" t="s">
        <v>1843</v>
      </c>
      <c r="E19" s="59" t="s">
        <v>1923</v>
      </c>
      <c r="F19" s="59" t="s">
        <v>1905</v>
      </c>
      <c r="G19" s="59" t="s">
        <v>25</v>
      </c>
      <c r="H19" s="59" t="s">
        <v>20</v>
      </c>
      <c r="I19" s="59" t="s">
        <v>1904</v>
      </c>
    </row>
    <row r="20" spans="1:9" ht="345" x14ac:dyDescent="0.25">
      <c r="A20" s="59" t="s">
        <v>1922</v>
      </c>
      <c r="B20" s="59" t="s">
        <v>1921</v>
      </c>
      <c r="C20" s="59" t="s">
        <v>1920</v>
      </c>
      <c r="D20" s="59" t="s">
        <v>1919</v>
      </c>
      <c r="E20" s="59" t="s">
        <v>1918</v>
      </c>
      <c r="F20" s="59" t="s">
        <v>1905</v>
      </c>
      <c r="G20" s="59" t="s">
        <v>25</v>
      </c>
      <c r="H20" s="59" t="s">
        <v>20</v>
      </c>
      <c r="I20" s="59" t="s">
        <v>1904</v>
      </c>
    </row>
    <row r="21" spans="1:9" ht="105" x14ac:dyDescent="0.25">
      <c r="A21" s="59" t="s">
        <v>1917</v>
      </c>
      <c r="B21" s="59" t="s">
        <v>1916</v>
      </c>
      <c r="C21" s="59" t="s">
        <v>1915</v>
      </c>
      <c r="D21" s="59" t="s">
        <v>1843</v>
      </c>
      <c r="E21" s="59" t="s">
        <v>1914</v>
      </c>
      <c r="F21" s="59" t="s">
        <v>1905</v>
      </c>
      <c r="G21" s="59" t="s">
        <v>25</v>
      </c>
      <c r="H21" s="59" t="s">
        <v>20</v>
      </c>
      <c r="I21" s="59" t="s">
        <v>1904</v>
      </c>
    </row>
    <row r="22" spans="1:9" ht="315" x14ac:dyDescent="0.25">
      <c r="A22" s="59" t="s">
        <v>1913</v>
      </c>
      <c r="B22" s="59" t="s">
        <v>1912</v>
      </c>
      <c r="C22" s="59" t="s">
        <v>1911</v>
      </c>
      <c r="D22" s="59" t="s">
        <v>1843</v>
      </c>
      <c r="E22" s="59" t="s">
        <v>1910</v>
      </c>
      <c r="F22" s="59" t="s">
        <v>1905</v>
      </c>
      <c r="G22" s="59" t="s">
        <v>25</v>
      </c>
      <c r="H22" s="59" t="s">
        <v>20</v>
      </c>
      <c r="I22" s="59" t="s">
        <v>1904</v>
      </c>
    </row>
    <row r="23" spans="1:9" ht="75" x14ac:dyDescent="0.25">
      <c r="A23" s="59" t="s">
        <v>1909</v>
      </c>
      <c r="B23" s="59" t="s">
        <v>1908</v>
      </c>
      <c r="C23" s="59" t="s">
        <v>1907</v>
      </c>
      <c r="D23" s="59" t="s">
        <v>1843</v>
      </c>
      <c r="E23" s="59" t="s">
        <v>1906</v>
      </c>
      <c r="F23" s="59" t="s">
        <v>1905</v>
      </c>
      <c r="G23" s="59" t="s">
        <v>25</v>
      </c>
      <c r="H23" s="59" t="s">
        <v>20</v>
      </c>
      <c r="I23" s="59" t="s">
        <v>1904</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&amp;L&amp;BThu, 31 Mar 2022 10:19, Aryo Budi Dwi Prasetyo&amp;RPage &amp;P of &amp;N</oddFooter>
  </headerFooter>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3F983-A3B5-416F-9662-0B59446917AD}">
  <sheetPr codeName="Sheet63"/>
  <dimension ref="B2:CE504"/>
  <sheetViews>
    <sheetView topLeftCell="A359" zoomScaleNormal="100" workbookViewId="0">
      <selection activeCell="D359" sqref="D359"/>
    </sheetView>
  </sheetViews>
  <sheetFormatPr defaultColWidth="2.85546875" defaultRowHeight="15" x14ac:dyDescent="0.25"/>
  <cols>
    <col min="1" max="16384" width="2.85546875" style="52"/>
  </cols>
  <sheetData>
    <row r="2" spans="2:4" x14ac:dyDescent="0.25">
      <c r="B2" s="55" t="s">
        <v>1838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3">
        <v>0</v>
      </c>
      <c r="D10" s="55" t="s">
        <v>489</v>
      </c>
    </row>
    <row r="11" spans="2:4" x14ac:dyDescent="0.25">
      <c r="D11" s="52" t="s">
        <v>490</v>
      </c>
    </row>
    <row r="12" spans="2:4" x14ac:dyDescent="0.25">
      <c r="D12" s="56" t="s">
        <v>5</v>
      </c>
    </row>
    <row r="15" spans="2:4" x14ac:dyDescent="0.25">
      <c r="B15" s="57">
        <v>0</v>
      </c>
      <c r="D15" s="55" t="s">
        <v>1232</v>
      </c>
    </row>
    <row r="16" spans="2:4" x14ac:dyDescent="0.25">
      <c r="D16" s="56" t="s">
        <v>5</v>
      </c>
    </row>
    <row r="19" spans="2:4" x14ac:dyDescent="0.25">
      <c r="B19" s="54">
        <v>0</v>
      </c>
      <c r="D19" s="55" t="s">
        <v>2019</v>
      </c>
    </row>
    <row r="20" spans="2:4" x14ac:dyDescent="0.25">
      <c r="D20" s="52" t="s">
        <v>2020</v>
      </c>
    </row>
    <row r="21" spans="2:4" x14ac:dyDescent="0.25">
      <c r="D21" s="56" t="s">
        <v>44</v>
      </c>
    </row>
    <row r="24" spans="2:4" x14ac:dyDescent="0.25">
      <c r="B24" s="54">
        <v>0</v>
      </c>
      <c r="D24" s="55" t="s">
        <v>1998</v>
      </c>
    </row>
    <row r="25" spans="2:4" x14ac:dyDescent="0.25">
      <c r="D25" s="56" t="s">
        <v>44</v>
      </c>
    </row>
    <row r="58" spans="4:38" x14ac:dyDescent="0.25">
      <c r="D58" s="55" t="s">
        <v>1882</v>
      </c>
      <c r="L58" s="55" t="s">
        <v>2025</v>
      </c>
      <c r="U58" s="55" t="s">
        <v>1880</v>
      </c>
      <c r="Z58" s="55" t="s">
        <v>1881</v>
      </c>
      <c r="AE58" s="55" t="s">
        <v>1491</v>
      </c>
    </row>
    <row r="59" spans="4:38" x14ac:dyDescent="0.25">
      <c r="D59" s="52" t="s">
        <v>2026</v>
      </c>
      <c r="L59" s="52" t="s">
        <v>2027</v>
      </c>
      <c r="U59" s="117" t="s">
        <v>2028</v>
      </c>
      <c r="Z59" s="117" t="s">
        <v>2029</v>
      </c>
      <c r="AE59" s="117" t="s">
        <v>2040</v>
      </c>
      <c r="AL59" s="52" t="str">
        <f>"update OPLAgreement set MonthlyInstallmentAmount = " &amp; Z59 &amp; " where IdOPLAgreement = " &amp; AE59 &amp; ";"</f>
        <v>update OPLAgreement set MonthlyInstallmentAmount = 14670000 where IdOPLAgreement = 2734;</v>
      </c>
    </row>
    <row r="60" spans="4:38" x14ac:dyDescent="0.25">
      <c r="D60" s="52" t="s">
        <v>2030</v>
      </c>
      <c r="L60" s="52" t="s">
        <v>2031</v>
      </c>
      <c r="U60" s="117" t="s">
        <v>2032</v>
      </c>
      <c r="Z60" s="117" t="s">
        <v>2033</v>
      </c>
      <c r="AE60" s="117" t="s">
        <v>2041</v>
      </c>
      <c r="AL60" s="52" t="str">
        <f t="shared" ref="AL60:AL62" si="0">"update OPLAgreement set MonthlyInstallmentAmount = " &amp; Z60 &amp; " where IdOPLAgreement = " &amp; AE60 &amp; ";"</f>
        <v>update OPLAgreement set MonthlyInstallmentAmount = 10100000 where IdOPLAgreement = 2203;</v>
      </c>
    </row>
    <row r="61" spans="4:38" x14ac:dyDescent="0.25">
      <c r="D61" s="52" t="s">
        <v>2034</v>
      </c>
      <c r="L61" s="52" t="s">
        <v>2035</v>
      </c>
      <c r="U61" s="117" t="s">
        <v>2036</v>
      </c>
      <c r="Z61" s="117" t="s">
        <v>2037</v>
      </c>
      <c r="AE61" s="117" t="s">
        <v>2042</v>
      </c>
      <c r="AL61" s="52" t="str">
        <f t="shared" si="0"/>
        <v>update OPLAgreement set MonthlyInstallmentAmount = 5700000 where IdOPLAgreement = 2012;</v>
      </c>
    </row>
    <row r="62" spans="4:38" x14ac:dyDescent="0.25">
      <c r="D62" s="52" t="s">
        <v>2016</v>
      </c>
      <c r="L62" s="52" t="s">
        <v>2013</v>
      </c>
      <c r="U62" s="117" t="s">
        <v>2038</v>
      </c>
      <c r="Z62" s="117" t="s">
        <v>2039</v>
      </c>
      <c r="AE62" s="117" t="s">
        <v>2043</v>
      </c>
      <c r="AL62" s="52" t="str">
        <f t="shared" si="0"/>
        <v>update OPLAgreement set MonthlyInstallmentAmount = 24800000 where IdOPLAgreement = 2506;</v>
      </c>
    </row>
    <row r="64" spans="4:38" x14ac:dyDescent="0.25">
      <c r="D64" s="105" t="s">
        <v>2018</v>
      </c>
      <c r="E64" s="17"/>
      <c r="F64" s="17"/>
      <c r="G64" s="17"/>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row>
    <row r="65" spans="4:39" x14ac:dyDescent="0.25">
      <c r="D65" s="105" t="s">
        <v>1996</v>
      </c>
      <c r="E65" s="17"/>
      <c r="F65" s="17"/>
      <c r="G65" s="17"/>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row>
    <row r="66" spans="4:39" x14ac:dyDescent="0.25">
      <c r="D66" s="105" t="s">
        <v>566</v>
      </c>
      <c r="E66" s="17"/>
      <c r="F66" s="17"/>
      <c r="G66" s="17"/>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row>
    <row r="67" spans="4:39" x14ac:dyDescent="0.25">
      <c r="D67" s="105" t="s">
        <v>571</v>
      </c>
      <c r="E67" s="17"/>
      <c r="F67" s="17"/>
      <c r="G67" s="17"/>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row>
    <row r="68" spans="4:39" x14ac:dyDescent="0.25">
      <c r="D68" s="118" t="s">
        <v>2024</v>
      </c>
      <c r="E68" s="17"/>
      <c r="F68" s="17"/>
      <c r="G68" s="17"/>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row>
    <row r="69" spans="4:39" x14ac:dyDescent="0.25">
      <c r="D69" s="105" t="s">
        <v>2021</v>
      </c>
      <c r="E69" s="17"/>
      <c r="F69" s="17"/>
      <c r="G69" s="17"/>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row>
    <row r="70" spans="4:39" x14ac:dyDescent="0.25">
      <c r="D70" s="105" t="s">
        <v>2022</v>
      </c>
      <c r="E70" s="17"/>
      <c r="F70" s="17"/>
      <c r="G70" s="17"/>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row>
    <row r="71" spans="4:39" x14ac:dyDescent="0.25">
      <c r="D71" s="105" t="s">
        <v>2023</v>
      </c>
      <c r="E71" s="17"/>
      <c r="F71" s="17"/>
      <c r="G71" s="17"/>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row>
    <row r="72" spans="4:39" x14ac:dyDescent="0.25">
      <c r="D72" s="105" t="s">
        <v>580</v>
      </c>
      <c r="E72" s="17"/>
      <c r="F72" s="17"/>
      <c r="G72" s="17"/>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row>
    <row r="74" spans="4:39" x14ac:dyDescent="0.25">
      <c r="D74" s="106" t="s">
        <v>748</v>
      </c>
      <c r="E74" s="18"/>
      <c r="F74" s="18"/>
      <c r="G74" s="18"/>
      <c r="H74" s="18"/>
      <c r="I74" s="18"/>
      <c r="J74" s="18"/>
      <c r="K74" s="18"/>
      <c r="L74" s="18"/>
      <c r="M74" s="18"/>
      <c r="N74" s="18"/>
      <c r="O74" s="18"/>
      <c r="P74" s="18"/>
      <c r="Q74" s="18"/>
      <c r="R74" s="18"/>
      <c r="S74" s="18"/>
      <c r="T74" s="18"/>
      <c r="U74" s="18"/>
      <c r="V74" s="18"/>
      <c r="W74" s="18"/>
      <c r="X74" s="18"/>
      <c r="Y74" s="18"/>
      <c r="Z74" s="18"/>
      <c r="AA74" s="18"/>
      <c r="AB74" s="18"/>
      <c r="AC74" s="18"/>
      <c r="AD74" s="18"/>
      <c r="AE74" s="18"/>
      <c r="AF74" s="18"/>
      <c r="AG74" s="18"/>
      <c r="AH74" s="18"/>
      <c r="AI74" s="18"/>
      <c r="AJ74" s="18"/>
      <c r="AK74" s="18"/>
      <c r="AL74" s="18"/>
      <c r="AM74" s="18"/>
    </row>
    <row r="75" spans="4:39" x14ac:dyDescent="0.25">
      <c r="D75" s="106" t="s">
        <v>749</v>
      </c>
      <c r="E75" s="18"/>
      <c r="F75" s="18"/>
      <c r="G75" s="18"/>
      <c r="H75" s="18"/>
      <c r="I75" s="18"/>
      <c r="J75" s="18"/>
      <c r="K75" s="18"/>
      <c r="L75" s="18"/>
      <c r="M75" s="18"/>
      <c r="N75" s="18"/>
      <c r="O75" s="18"/>
      <c r="P75" s="18"/>
      <c r="Q75" s="18"/>
      <c r="R75" s="18"/>
      <c r="S75" s="18"/>
      <c r="T75" s="18"/>
      <c r="U75" s="18"/>
      <c r="V75" s="18"/>
      <c r="W75" s="18"/>
      <c r="X75" s="18"/>
      <c r="Y75" s="18"/>
      <c r="Z75" s="18"/>
      <c r="AA75" s="18"/>
      <c r="AB75" s="18"/>
      <c r="AC75" s="18"/>
      <c r="AD75" s="18"/>
      <c r="AE75" s="18"/>
      <c r="AF75" s="18"/>
      <c r="AG75" s="18"/>
      <c r="AH75" s="18"/>
      <c r="AI75" s="18"/>
      <c r="AJ75" s="18"/>
      <c r="AK75" s="18"/>
      <c r="AL75" s="18"/>
      <c r="AM75" s="18"/>
    </row>
    <row r="76" spans="4:39" x14ac:dyDescent="0.25">
      <c r="D76" s="106"/>
      <c r="E76" s="18"/>
      <c r="F76" s="18"/>
      <c r="G76" s="18"/>
      <c r="H76" s="18"/>
      <c r="I76" s="18"/>
      <c r="J76" s="18"/>
      <c r="K76" s="18"/>
      <c r="L76" s="18"/>
      <c r="M76" s="18"/>
      <c r="N76" s="18"/>
      <c r="O76" s="18"/>
      <c r="P76" s="18"/>
      <c r="Q76" s="18"/>
      <c r="R76" s="18"/>
      <c r="S76" s="18"/>
      <c r="T76" s="18"/>
      <c r="U76" s="18"/>
      <c r="V76" s="18"/>
      <c r="W76" s="18"/>
      <c r="X76" s="18"/>
      <c r="Y76" s="18"/>
      <c r="Z76" s="18"/>
      <c r="AA76" s="18"/>
      <c r="AB76" s="18"/>
      <c r="AC76" s="18"/>
      <c r="AD76" s="18"/>
      <c r="AE76" s="18"/>
      <c r="AF76" s="18"/>
      <c r="AG76" s="18"/>
      <c r="AH76" s="18"/>
      <c r="AI76" s="18"/>
      <c r="AJ76" s="18"/>
      <c r="AK76" s="18"/>
      <c r="AL76" s="18"/>
      <c r="AM76" s="18"/>
    </row>
    <row r="77" spans="4:39" x14ac:dyDescent="0.25">
      <c r="D77" s="106" t="s">
        <v>2044</v>
      </c>
      <c r="E77" s="18"/>
      <c r="F77" s="18"/>
      <c r="G77" s="18"/>
      <c r="H77" s="18"/>
      <c r="I77" s="18"/>
      <c r="J77" s="18"/>
      <c r="K77" s="18"/>
      <c r="L77" s="18"/>
      <c r="M77" s="18"/>
      <c r="N77" s="18"/>
      <c r="O77" s="18"/>
      <c r="P77" s="18"/>
      <c r="Q77" s="18"/>
      <c r="R77" s="18"/>
      <c r="S77" s="18"/>
      <c r="T77" s="18"/>
      <c r="U77" s="18"/>
      <c r="V77" s="18"/>
      <c r="W77" s="18"/>
      <c r="X77" s="18"/>
      <c r="Y77" s="18"/>
      <c r="Z77" s="18"/>
      <c r="AA77" s="18"/>
      <c r="AB77" s="18"/>
      <c r="AC77" s="18"/>
      <c r="AD77" s="18"/>
      <c r="AE77" s="18"/>
      <c r="AF77" s="18"/>
      <c r="AG77" s="18"/>
      <c r="AH77" s="18"/>
      <c r="AI77" s="18"/>
      <c r="AJ77" s="18"/>
      <c r="AK77" s="18"/>
      <c r="AL77" s="18"/>
      <c r="AM77" s="18"/>
    </row>
    <row r="78" spans="4:39" x14ac:dyDescent="0.25">
      <c r="D78" s="106" t="s">
        <v>2045</v>
      </c>
      <c r="E78" s="18"/>
      <c r="F78" s="18"/>
      <c r="G78" s="18"/>
      <c r="H78" s="18"/>
      <c r="I78" s="18"/>
      <c r="J78" s="18"/>
      <c r="K78" s="18"/>
      <c r="L78" s="18"/>
      <c r="M78" s="18"/>
      <c r="N78" s="18"/>
      <c r="O78" s="18"/>
      <c r="P78" s="18"/>
      <c r="Q78" s="18"/>
      <c r="R78" s="18"/>
      <c r="S78" s="18"/>
      <c r="T78" s="18"/>
      <c r="U78" s="18"/>
      <c r="V78" s="18"/>
      <c r="W78" s="18"/>
      <c r="X78" s="18"/>
      <c r="Y78" s="18"/>
      <c r="Z78" s="18"/>
      <c r="AA78" s="18"/>
      <c r="AB78" s="18"/>
      <c r="AC78" s="18"/>
      <c r="AD78" s="18"/>
      <c r="AE78" s="18"/>
      <c r="AF78" s="18"/>
      <c r="AG78" s="18"/>
      <c r="AH78" s="18"/>
      <c r="AI78" s="18"/>
      <c r="AJ78" s="18"/>
      <c r="AK78" s="18"/>
      <c r="AL78" s="18"/>
      <c r="AM78" s="18"/>
    </row>
    <row r="79" spans="4:39" x14ac:dyDescent="0.25">
      <c r="D79" s="106" t="s">
        <v>2046</v>
      </c>
      <c r="E79" s="18"/>
      <c r="F79" s="18"/>
      <c r="G79" s="18"/>
      <c r="H79" s="18"/>
      <c r="I79" s="18"/>
      <c r="J79" s="18"/>
      <c r="K79" s="18"/>
      <c r="L79" s="18"/>
      <c r="M79" s="18"/>
      <c r="N79" s="18"/>
      <c r="O79" s="18"/>
      <c r="P79" s="18"/>
      <c r="Q79" s="18"/>
      <c r="R79" s="18"/>
      <c r="S79" s="18"/>
      <c r="T79" s="18"/>
      <c r="U79" s="18"/>
      <c r="V79" s="18"/>
      <c r="W79" s="18"/>
      <c r="X79" s="18"/>
      <c r="Y79" s="18"/>
      <c r="Z79" s="18"/>
      <c r="AA79" s="18"/>
      <c r="AB79" s="18"/>
      <c r="AC79" s="18"/>
      <c r="AD79" s="18"/>
      <c r="AE79" s="18"/>
      <c r="AF79" s="18"/>
      <c r="AG79" s="18"/>
      <c r="AH79" s="18"/>
      <c r="AI79" s="18"/>
      <c r="AJ79" s="18"/>
      <c r="AK79" s="18"/>
      <c r="AL79" s="18"/>
      <c r="AM79" s="18"/>
    </row>
    <row r="80" spans="4:39" x14ac:dyDescent="0.25">
      <c r="D80" s="106" t="s">
        <v>2047</v>
      </c>
      <c r="E80" s="18"/>
      <c r="F80" s="18"/>
      <c r="G80" s="18"/>
      <c r="H80" s="18"/>
      <c r="I80" s="18"/>
      <c r="J80" s="18"/>
      <c r="K80" s="18"/>
      <c r="L80" s="18"/>
      <c r="M80" s="18"/>
      <c r="N80" s="18"/>
      <c r="O80" s="18"/>
      <c r="P80" s="18"/>
      <c r="Q80" s="18"/>
      <c r="R80" s="18"/>
      <c r="S80" s="18"/>
      <c r="T80" s="18"/>
      <c r="U80" s="18"/>
      <c r="V80" s="18"/>
      <c r="W80" s="18"/>
      <c r="X80" s="18"/>
      <c r="Y80" s="18"/>
      <c r="Z80" s="18"/>
      <c r="AA80" s="18"/>
      <c r="AB80" s="18"/>
      <c r="AC80" s="18"/>
      <c r="AD80" s="18"/>
      <c r="AE80" s="18"/>
      <c r="AF80" s="18"/>
      <c r="AG80" s="18"/>
      <c r="AH80" s="18"/>
      <c r="AI80" s="18"/>
      <c r="AJ80" s="18"/>
      <c r="AK80" s="18"/>
      <c r="AL80" s="18"/>
      <c r="AM80" s="18"/>
    </row>
    <row r="81" spans="2:39" x14ac:dyDescent="0.25">
      <c r="D81" s="106"/>
      <c r="E81" s="18"/>
      <c r="F81" s="18"/>
      <c r="G81" s="18"/>
      <c r="H81" s="18"/>
      <c r="I81" s="18"/>
      <c r="J81" s="18"/>
      <c r="K81" s="18"/>
      <c r="L81" s="18"/>
      <c r="M81" s="18"/>
      <c r="N81" s="18"/>
      <c r="O81" s="18"/>
      <c r="P81" s="18"/>
      <c r="Q81" s="18"/>
      <c r="R81" s="18"/>
      <c r="S81" s="18"/>
      <c r="T81" s="18"/>
      <c r="U81" s="18"/>
      <c r="V81" s="18"/>
      <c r="W81" s="18"/>
      <c r="X81" s="18"/>
      <c r="Y81" s="18"/>
      <c r="Z81" s="18"/>
      <c r="AA81" s="18"/>
      <c r="AB81" s="18"/>
      <c r="AC81" s="18"/>
      <c r="AD81" s="18"/>
      <c r="AE81" s="18"/>
      <c r="AF81" s="18"/>
      <c r="AG81" s="18"/>
      <c r="AH81" s="18"/>
      <c r="AI81" s="18"/>
      <c r="AJ81" s="18"/>
      <c r="AK81" s="18"/>
      <c r="AL81" s="18"/>
      <c r="AM81" s="18"/>
    </row>
    <row r="82" spans="2:39" x14ac:dyDescent="0.25">
      <c r="D82" s="107" t="s">
        <v>822</v>
      </c>
      <c r="E82" s="18"/>
      <c r="F82" s="18"/>
      <c r="G82" s="18"/>
      <c r="H82" s="18"/>
      <c r="I82" s="18"/>
      <c r="J82" s="18"/>
      <c r="K82" s="18"/>
      <c r="L82" s="18"/>
      <c r="M82" s="18"/>
      <c r="N82" s="18"/>
      <c r="O82" s="18"/>
      <c r="P82" s="18"/>
      <c r="Q82" s="18"/>
      <c r="R82" s="18"/>
      <c r="S82" s="18"/>
      <c r="T82" s="18"/>
      <c r="U82" s="18"/>
      <c r="V82" s="18"/>
      <c r="W82" s="18"/>
      <c r="X82" s="18"/>
      <c r="Y82" s="18"/>
      <c r="Z82" s="18"/>
      <c r="AA82" s="18"/>
      <c r="AB82" s="18"/>
      <c r="AC82" s="18"/>
      <c r="AD82" s="18"/>
      <c r="AE82" s="18"/>
      <c r="AF82" s="18"/>
      <c r="AG82" s="18"/>
      <c r="AH82" s="18"/>
      <c r="AI82" s="18"/>
      <c r="AJ82" s="18"/>
      <c r="AK82" s="18"/>
      <c r="AL82" s="18"/>
      <c r="AM82" s="18"/>
    </row>
    <row r="83" spans="2:39" x14ac:dyDescent="0.25">
      <c r="D83" s="107" t="s">
        <v>823</v>
      </c>
      <c r="E83" s="18"/>
      <c r="F83" s="18"/>
      <c r="G83" s="18"/>
      <c r="H83" s="18"/>
      <c r="I83" s="18"/>
      <c r="J83" s="18"/>
      <c r="K83" s="18"/>
      <c r="L83" s="18"/>
      <c r="M83" s="18"/>
      <c r="N83" s="18"/>
      <c r="O83" s="18"/>
      <c r="P83" s="18"/>
      <c r="Q83" s="18"/>
      <c r="R83" s="18"/>
      <c r="S83" s="18"/>
      <c r="T83" s="18"/>
      <c r="U83" s="18"/>
      <c r="V83" s="18"/>
      <c r="W83" s="18"/>
      <c r="X83" s="18"/>
      <c r="Y83" s="18"/>
      <c r="Z83" s="18"/>
      <c r="AA83" s="18"/>
      <c r="AB83" s="18"/>
      <c r="AC83" s="18"/>
      <c r="AD83" s="18"/>
      <c r="AE83" s="18"/>
      <c r="AF83" s="18"/>
      <c r="AG83" s="18"/>
      <c r="AH83" s="18"/>
      <c r="AI83" s="18"/>
      <c r="AJ83" s="18"/>
      <c r="AK83" s="18"/>
      <c r="AL83" s="18"/>
      <c r="AM83" s="18"/>
    </row>
    <row r="84" spans="2:39" x14ac:dyDescent="0.25">
      <c r="D84" s="106" t="s">
        <v>751</v>
      </c>
      <c r="E84" s="18"/>
      <c r="F84" s="18"/>
      <c r="G84" s="18"/>
      <c r="H84" s="18"/>
      <c r="I84" s="18"/>
      <c r="J84" s="18"/>
      <c r="K84" s="18"/>
      <c r="L84" s="18"/>
      <c r="M84" s="18"/>
      <c r="N84" s="18"/>
      <c r="O84" s="18"/>
      <c r="P84" s="18"/>
      <c r="Q84" s="18"/>
      <c r="R84" s="18"/>
      <c r="S84" s="18"/>
      <c r="T84" s="18"/>
      <c r="U84" s="18"/>
      <c r="V84" s="18"/>
      <c r="W84" s="18"/>
      <c r="X84" s="18"/>
      <c r="Y84" s="18"/>
      <c r="Z84" s="18"/>
      <c r="AA84" s="18"/>
      <c r="AB84" s="18"/>
      <c r="AC84" s="18"/>
      <c r="AD84" s="18"/>
      <c r="AE84" s="18"/>
      <c r="AF84" s="18"/>
      <c r="AG84" s="18"/>
      <c r="AH84" s="18"/>
      <c r="AI84" s="18"/>
      <c r="AJ84" s="18"/>
      <c r="AK84" s="18"/>
      <c r="AL84" s="18"/>
      <c r="AM84" s="18"/>
    </row>
    <row r="88" spans="2:39" x14ac:dyDescent="0.25">
      <c r="B88" s="54">
        <v>0</v>
      </c>
      <c r="D88" s="55" t="s">
        <v>2056</v>
      </c>
    </row>
    <row r="89" spans="2:39" x14ac:dyDescent="0.25">
      <c r="D89" s="56" t="s">
        <v>44</v>
      </c>
    </row>
    <row r="91" spans="2:39" x14ac:dyDescent="0.25">
      <c r="D91" s="52" t="s">
        <v>40</v>
      </c>
    </row>
    <row r="92" spans="2:39" x14ac:dyDescent="0.25">
      <c r="D92" s="55" t="s">
        <v>2056</v>
      </c>
    </row>
    <row r="94" spans="2:39" x14ac:dyDescent="0.25">
      <c r="D94" s="52" t="s">
        <v>1998</v>
      </c>
    </row>
    <row r="114" spans="4:42" x14ac:dyDescent="0.25">
      <c r="D114" s="55" t="s">
        <v>1882</v>
      </c>
      <c r="L114" s="55" t="s">
        <v>2025</v>
      </c>
      <c r="U114" s="55" t="s">
        <v>1880</v>
      </c>
      <c r="Z114" s="55" t="s">
        <v>1881</v>
      </c>
      <c r="AE114" s="55" t="s">
        <v>1491</v>
      </c>
    </row>
    <row r="115" spans="4:42" x14ac:dyDescent="0.25">
      <c r="D115" s="52" t="s">
        <v>1514</v>
      </c>
      <c r="L115" s="52" t="s">
        <v>2058</v>
      </c>
      <c r="U115" s="47" t="s">
        <v>2075</v>
      </c>
      <c r="Z115" s="47" t="s">
        <v>2075</v>
      </c>
      <c r="AE115" s="117" t="s">
        <v>2073</v>
      </c>
      <c r="AL115" s="52" t="str">
        <f>"update OPLAgreement set MonthlyInstallmentAmount = " &amp; Z115 &amp; ", LastModifiedBy = 'BSI ARYO BUDI', LastModifiedDate = getdate(), Remarks = isnull(Remarks, '') + ' S0267078' where IdOPLAgreement = " &amp; AE115 &amp; ";"</f>
        <v>update OPLAgreement set MonthlyInstallmentAmount = 152000000, LastModifiedBy = 'BSI ARYO BUDI', LastModifiedDate = getdate(), Remarks = isnull(Remarks, '') + ' S0267078' where IdOPLAgreement = 2958;</v>
      </c>
    </row>
    <row r="116" spans="4:42" x14ac:dyDescent="0.25">
      <c r="D116" s="52" t="s">
        <v>2059</v>
      </c>
      <c r="L116" s="52" t="s">
        <v>2060</v>
      </c>
      <c r="U116" s="117" t="s">
        <v>2061</v>
      </c>
      <c r="Z116" s="117" t="s">
        <v>2062</v>
      </c>
      <c r="AE116" s="117" t="s">
        <v>2074</v>
      </c>
      <c r="AL116" s="52" t="str">
        <f>"update OPLAgreement set MonthlyInstallmentAmount = " &amp; Z116 &amp; ", LastModifiedBy = 'BSI ARYO BUDI', LastModifiedDate = getdate(), Remarks = isnull(Remarks, '') + ' S0267078' where IdOPLAgreement = " &amp; AE116 &amp; ";"</f>
        <v>update OPLAgreement set MonthlyInstallmentAmount = 6900000, LastModifiedBy = 'BSI ARYO BUDI', LastModifiedDate = getdate(), Remarks = isnull(Remarks, '') + ' S0267078' where IdOPLAgreement = 2438;</v>
      </c>
    </row>
    <row r="118" spans="4:42" x14ac:dyDescent="0.25">
      <c r="D118" s="105" t="s">
        <v>2063</v>
      </c>
      <c r="E118" s="17"/>
      <c r="F118" s="17"/>
      <c r="G118" s="17"/>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row>
    <row r="119" spans="4:42" x14ac:dyDescent="0.25">
      <c r="D119" s="105" t="s">
        <v>566</v>
      </c>
      <c r="E119" s="17"/>
      <c r="F119" s="17"/>
      <c r="G119" s="17"/>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row>
    <row r="120" spans="4:42" x14ac:dyDescent="0.25">
      <c r="D120" s="105" t="s">
        <v>2064</v>
      </c>
      <c r="E120" s="17"/>
      <c r="F120" s="17"/>
      <c r="G120" s="17"/>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row>
    <row r="121" spans="4:42" x14ac:dyDescent="0.25">
      <c r="D121" s="105" t="s">
        <v>1765</v>
      </c>
      <c r="E121" s="17"/>
      <c r="F121" s="17"/>
      <c r="G121" s="17"/>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row>
    <row r="122" spans="4:42" x14ac:dyDescent="0.25">
      <c r="D122" s="105" t="s">
        <v>2065</v>
      </c>
      <c r="E122" s="17"/>
      <c r="F122" s="17"/>
      <c r="G122" s="17"/>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row>
    <row r="123" spans="4:42" x14ac:dyDescent="0.25">
      <c r="D123" s="105" t="s">
        <v>2066</v>
      </c>
      <c r="E123" s="17"/>
      <c r="F123" s="17"/>
      <c r="G123" s="17"/>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row>
    <row r="124" spans="4:42" x14ac:dyDescent="0.25">
      <c r="D124" s="105" t="s">
        <v>2067</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row>
    <row r="125" spans="4:42" x14ac:dyDescent="0.25">
      <c r="D125" s="105" t="s">
        <v>2068</v>
      </c>
      <c r="E125" s="17"/>
      <c r="F125" s="17"/>
      <c r="G125" s="17"/>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row>
    <row r="126" spans="4:42" x14ac:dyDescent="0.25">
      <c r="D126" s="105" t="s">
        <v>2069</v>
      </c>
      <c r="E126" s="17"/>
      <c r="F126" s="17"/>
      <c r="G126" s="17"/>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row>
    <row r="127" spans="4:42" x14ac:dyDescent="0.25">
      <c r="D127" s="105" t="s">
        <v>2070</v>
      </c>
      <c r="E127" s="17"/>
      <c r="F127" s="17"/>
      <c r="G127" s="17"/>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row>
    <row r="128" spans="4:42" x14ac:dyDescent="0.25">
      <c r="D128" s="105" t="s">
        <v>2071</v>
      </c>
      <c r="E128" s="17"/>
      <c r="F128" s="17"/>
      <c r="G128" s="17"/>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row>
    <row r="129" spans="4:83" x14ac:dyDescent="0.25">
      <c r="D129" s="105" t="s">
        <v>2072</v>
      </c>
      <c r="E129" s="17"/>
      <c r="F129" s="17"/>
      <c r="G129" s="17"/>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row>
    <row r="131" spans="4:83" x14ac:dyDescent="0.25">
      <c r="D131" s="106" t="s">
        <v>749</v>
      </c>
      <c r="E131" s="18"/>
      <c r="F131" s="18"/>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c r="AJ131" s="18"/>
      <c r="AK131" s="18"/>
      <c r="AL131" s="18"/>
      <c r="AM131" s="18"/>
      <c r="AN131" s="18"/>
      <c r="AO131" s="18"/>
      <c r="AP131" s="18"/>
      <c r="AQ131" s="18"/>
      <c r="AR131" s="18"/>
      <c r="AS131" s="18"/>
      <c r="AT131" s="18"/>
      <c r="AU131" s="18"/>
      <c r="AV131" s="18"/>
      <c r="AW131" s="18"/>
      <c r="AX131" s="18"/>
      <c r="AY131" s="18"/>
      <c r="AZ131" s="18"/>
      <c r="BA131" s="18"/>
      <c r="BB131" s="18"/>
      <c r="BC131" s="18"/>
      <c r="BD131" s="18"/>
      <c r="BE131" s="18"/>
      <c r="BF131" s="18"/>
      <c r="BG131" s="18"/>
      <c r="BH131" s="18"/>
      <c r="BI131" s="18"/>
      <c r="BJ131" s="18"/>
      <c r="BK131" s="18"/>
      <c r="BL131" s="18"/>
      <c r="BM131" s="18"/>
      <c r="BN131" s="18"/>
      <c r="BO131" s="18"/>
      <c r="BP131" s="18"/>
      <c r="BQ131" s="18"/>
      <c r="BR131" s="18"/>
      <c r="BS131" s="18"/>
      <c r="BT131" s="18"/>
      <c r="BU131" s="18"/>
      <c r="BV131" s="18"/>
      <c r="BW131" s="18"/>
      <c r="BX131" s="18"/>
      <c r="BY131" s="18"/>
      <c r="BZ131" s="18"/>
      <c r="CA131" s="18"/>
      <c r="CB131" s="18"/>
      <c r="CC131" s="18"/>
      <c r="CD131" s="18"/>
      <c r="CE131" s="18"/>
    </row>
    <row r="132" spans="4:83" x14ac:dyDescent="0.25">
      <c r="D132" s="106"/>
      <c r="E132" s="18"/>
      <c r="F132" s="18"/>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c r="AJ132" s="18"/>
      <c r="AK132" s="18"/>
      <c r="AL132" s="18"/>
      <c r="AM132" s="18"/>
      <c r="AN132" s="18"/>
      <c r="AO132" s="18"/>
      <c r="AP132" s="18"/>
      <c r="AQ132" s="18"/>
      <c r="AR132" s="18"/>
      <c r="AS132" s="18"/>
      <c r="AT132" s="18"/>
      <c r="AU132" s="18"/>
      <c r="AV132" s="18"/>
      <c r="AW132" s="18"/>
      <c r="AX132" s="18"/>
      <c r="AY132" s="18"/>
      <c r="AZ132" s="18"/>
      <c r="BA132" s="18"/>
      <c r="BB132" s="18"/>
      <c r="BC132" s="18"/>
      <c r="BD132" s="18"/>
      <c r="BE132" s="18"/>
      <c r="BF132" s="18"/>
      <c r="BG132" s="18"/>
      <c r="BH132" s="18"/>
      <c r="BI132" s="18"/>
      <c r="BJ132" s="18"/>
      <c r="BK132" s="18"/>
      <c r="BL132" s="18"/>
      <c r="BM132" s="18"/>
      <c r="BN132" s="18"/>
      <c r="BO132" s="18"/>
      <c r="BP132" s="18"/>
      <c r="BQ132" s="18"/>
      <c r="BR132" s="18"/>
      <c r="BS132" s="18"/>
      <c r="BT132" s="18"/>
      <c r="BU132" s="18"/>
      <c r="BV132" s="18"/>
      <c r="BW132" s="18"/>
      <c r="BX132" s="18"/>
      <c r="BY132" s="18"/>
      <c r="BZ132" s="18"/>
      <c r="CA132" s="18"/>
      <c r="CB132" s="18"/>
      <c r="CC132" s="18"/>
      <c r="CD132" s="18"/>
      <c r="CE132" s="18"/>
    </row>
    <row r="133" spans="4:83" x14ac:dyDescent="0.25">
      <c r="D133" s="106" t="str">
        <f>AL115</f>
        <v>update OPLAgreement set MonthlyInstallmentAmount = 152000000, LastModifiedBy = 'BSI ARYO BUDI', LastModifiedDate = getdate(), Remarks = isnull(Remarks, '') + ' S0267078' where IdOPLAgreement = 2958;</v>
      </c>
      <c r="E133" s="18"/>
      <c r="F133" s="18"/>
      <c r="G133" s="18"/>
      <c r="H133" s="18"/>
      <c r="I133" s="18"/>
      <c r="J133" s="18"/>
      <c r="K133" s="18"/>
      <c r="L133" s="18"/>
      <c r="M133" s="18"/>
      <c r="N133" s="18"/>
      <c r="O133" s="18"/>
      <c r="P133" s="18"/>
      <c r="Q133" s="18"/>
      <c r="R133" s="18"/>
      <c r="S133" s="18"/>
      <c r="T133" s="18"/>
      <c r="U133" s="18"/>
      <c r="V133" s="18"/>
      <c r="W133" s="18"/>
      <c r="X133" s="18"/>
      <c r="Y133" s="18"/>
      <c r="Z133" s="18"/>
      <c r="AA133" s="18"/>
      <c r="AB133" s="18"/>
      <c r="AC133" s="18"/>
      <c r="AD133" s="18"/>
      <c r="AE133" s="18"/>
      <c r="AF133" s="18"/>
      <c r="AG133" s="18"/>
      <c r="AH133" s="18"/>
      <c r="AI133" s="18"/>
      <c r="AJ133" s="18"/>
      <c r="AK133" s="18"/>
      <c r="AL133" s="18"/>
      <c r="AM133" s="18"/>
      <c r="AN133" s="18"/>
      <c r="AO133" s="18"/>
      <c r="AP133" s="18"/>
      <c r="AQ133" s="18"/>
      <c r="AR133" s="18"/>
      <c r="AS133" s="18"/>
      <c r="AT133" s="18"/>
      <c r="AU133" s="18"/>
      <c r="AV133" s="18"/>
      <c r="AW133" s="18"/>
      <c r="AX133" s="18"/>
      <c r="AY133" s="18"/>
      <c r="AZ133" s="18"/>
      <c r="BA133" s="18"/>
      <c r="BB133" s="18"/>
      <c r="BC133" s="18"/>
      <c r="BD133" s="18"/>
      <c r="BE133" s="18"/>
      <c r="BF133" s="18"/>
      <c r="BG133" s="18"/>
      <c r="BH133" s="18"/>
      <c r="BI133" s="18"/>
      <c r="BJ133" s="18"/>
      <c r="BK133" s="18"/>
      <c r="BL133" s="18"/>
      <c r="BM133" s="18"/>
      <c r="BN133" s="18"/>
      <c r="BO133" s="18"/>
      <c r="BP133" s="18"/>
      <c r="BQ133" s="18"/>
      <c r="BR133" s="18"/>
      <c r="BS133" s="18"/>
      <c r="BT133" s="18"/>
      <c r="BU133" s="18"/>
      <c r="BV133" s="18"/>
      <c r="BW133" s="18"/>
      <c r="BX133" s="18"/>
      <c r="BY133" s="18"/>
      <c r="BZ133" s="18"/>
      <c r="CA133" s="18"/>
      <c r="CB133" s="18"/>
      <c r="CC133" s="18"/>
      <c r="CD133" s="18"/>
      <c r="CE133" s="18"/>
    </row>
    <row r="134" spans="4:83" x14ac:dyDescent="0.25">
      <c r="D134" s="106" t="str">
        <f>AL116</f>
        <v>update OPLAgreement set MonthlyInstallmentAmount = 6900000, LastModifiedBy = 'BSI ARYO BUDI', LastModifiedDate = getdate(), Remarks = isnull(Remarks, '') + ' S0267078' where IdOPLAgreement = 2438;</v>
      </c>
      <c r="E134" s="18"/>
      <c r="F134" s="18"/>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c r="AJ134" s="18"/>
      <c r="AK134" s="18"/>
      <c r="AL134" s="18"/>
      <c r="AM134" s="18"/>
      <c r="AN134" s="18"/>
      <c r="AO134" s="18"/>
      <c r="AP134" s="18"/>
      <c r="AQ134" s="18"/>
      <c r="AR134" s="18"/>
      <c r="AS134" s="18"/>
      <c r="AT134" s="18"/>
      <c r="AU134" s="18"/>
      <c r="AV134" s="18"/>
      <c r="AW134" s="18"/>
      <c r="AX134" s="18"/>
      <c r="AY134" s="18"/>
      <c r="AZ134" s="18"/>
      <c r="BA134" s="18"/>
      <c r="BB134" s="18"/>
      <c r="BC134" s="18"/>
      <c r="BD134" s="18"/>
      <c r="BE134" s="18"/>
      <c r="BF134" s="18"/>
      <c r="BG134" s="18"/>
      <c r="BH134" s="18"/>
      <c r="BI134" s="18"/>
      <c r="BJ134" s="18"/>
      <c r="BK134" s="18"/>
      <c r="BL134" s="18"/>
      <c r="BM134" s="18"/>
      <c r="BN134" s="18"/>
      <c r="BO134" s="18"/>
      <c r="BP134" s="18"/>
      <c r="BQ134" s="18"/>
      <c r="BR134" s="18"/>
      <c r="BS134" s="18"/>
      <c r="BT134" s="18"/>
      <c r="BU134" s="18"/>
      <c r="BV134" s="18"/>
      <c r="BW134" s="18"/>
      <c r="BX134" s="18"/>
      <c r="BY134" s="18"/>
      <c r="BZ134" s="18"/>
      <c r="CA134" s="18"/>
      <c r="CB134" s="18"/>
      <c r="CC134" s="18"/>
      <c r="CD134" s="18"/>
      <c r="CE134" s="18"/>
    </row>
    <row r="135" spans="4:83" x14ac:dyDescent="0.25">
      <c r="D135" s="106"/>
      <c r="E135" s="18"/>
      <c r="F135" s="18"/>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c r="AJ135" s="18"/>
      <c r="AK135" s="18"/>
      <c r="AL135" s="18"/>
      <c r="AM135" s="18"/>
      <c r="AN135" s="18"/>
      <c r="AO135" s="18"/>
      <c r="AP135" s="18"/>
      <c r="AQ135" s="18"/>
      <c r="AR135" s="18"/>
      <c r="AS135" s="18"/>
      <c r="AT135" s="18"/>
      <c r="AU135" s="18"/>
      <c r="AV135" s="18"/>
      <c r="AW135" s="18"/>
      <c r="AX135" s="18"/>
      <c r="AY135" s="18"/>
      <c r="AZ135" s="18"/>
      <c r="BA135" s="18"/>
      <c r="BB135" s="18"/>
      <c r="BC135" s="18"/>
      <c r="BD135" s="18"/>
      <c r="BE135" s="18"/>
      <c r="BF135" s="18"/>
      <c r="BG135" s="18"/>
      <c r="BH135" s="18"/>
      <c r="BI135" s="18"/>
      <c r="BJ135" s="18"/>
      <c r="BK135" s="18"/>
      <c r="BL135" s="18"/>
      <c r="BM135" s="18"/>
      <c r="BN135" s="18"/>
      <c r="BO135" s="18"/>
      <c r="BP135" s="18"/>
      <c r="BQ135" s="18"/>
      <c r="BR135" s="18"/>
      <c r="BS135" s="18"/>
      <c r="BT135" s="18"/>
      <c r="BU135" s="18"/>
      <c r="BV135" s="18"/>
      <c r="BW135" s="18"/>
      <c r="BX135" s="18"/>
      <c r="BY135" s="18"/>
      <c r="BZ135" s="18"/>
      <c r="CA135" s="18"/>
      <c r="CB135" s="18"/>
      <c r="CC135" s="18"/>
      <c r="CD135" s="18"/>
      <c r="CE135" s="18"/>
    </row>
    <row r="136" spans="4:83" x14ac:dyDescent="0.25">
      <c r="D136" s="107" t="s">
        <v>822</v>
      </c>
      <c r="E136" s="18"/>
      <c r="F136" s="18"/>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c r="AJ136" s="18"/>
      <c r="AK136" s="18"/>
      <c r="AL136" s="18"/>
      <c r="AM136" s="18"/>
      <c r="AN136" s="18"/>
      <c r="AO136" s="18"/>
      <c r="AP136" s="18"/>
      <c r="AQ136" s="18"/>
      <c r="AR136" s="18"/>
      <c r="AS136" s="18"/>
      <c r="AT136" s="18"/>
      <c r="AU136" s="18"/>
      <c r="AV136" s="18"/>
      <c r="AW136" s="18"/>
      <c r="AX136" s="18"/>
      <c r="AY136" s="18"/>
      <c r="AZ136" s="18"/>
      <c r="BA136" s="18"/>
      <c r="BB136" s="18"/>
      <c r="BC136" s="18"/>
      <c r="BD136" s="18"/>
      <c r="BE136" s="18"/>
      <c r="BF136" s="18"/>
      <c r="BG136" s="18"/>
      <c r="BH136" s="18"/>
      <c r="BI136" s="18"/>
      <c r="BJ136" s="18"/>
      <c r="BK136" s="18"/>
      <c r="BL136" s="18"/>
      <c r="BM136" s="18"/>
      <c r="BN136" s="18"/>
      <c r="BO136" s="18"/>
      <c r="BP136" s="18"/>
      <c r="BQ136" s="18"/>
      <c r="BR136" s="18"/>
      <c r="BS136" s="18"/>
      <c r="BT136" s="18"/>
      <c r="BU136" s="18"/>
      <c r="BV136" s="18"/>
      <c r="BW136" s="18"/>
      <c r="BX136" s="18"/>
      <c r="BY136" s="18"/>
      <c r="BZ136" s="18"/>
      <c r="CA136" s="18"/>
      <c r="CB136" s="18"/>
      <c r="CC136" s="18"/>
      <c r="CD136" s="18"/>
      <c r="CE136" s="18"/>
    </row>
    <row r="137" spans="4:83" x14ac:dyDescent="0.25">
      <c r="D137" s="107" t="s">
        <v>738</v>
      </c>
      <c r="E137" s="18"/>
      <c r="F137" s="18"/>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c r="AJ137" s="18"/>
      <c r="AK137" s="18"/>
      <c r="AL137" s="18"/>
      <c r="AM137" s="18"/>
      <c r="AN137" s="18"/>
      <c r="AO137" s="18"/>
      <c r="AP137" s="18"/>
      <c r="AQ137" s="18"/>
      <c r="AR137" s="18"/>
      <c r="AS137" s="18"/>
      <c r="AT137" s="18"/>
      <c r="AU137" s="18"/>
      <c r="AV137" s="18"/>
      <c r="AW137" s="18"/>
      <c r="AX137" s="18"/>
      <c r="AY137" s="18"/>
      <c r="AZ137" s="18"/>
      <c r="BA137" s="18"/>
      <c r="BB137" s="18"/>
      <c r="BC137" s="18"/>
      <c r="BD137" s="18"/>
      <c r="BE137" s="18"/>
      <c r="BF137" s="18"/>
      <c r="BG137" s="18"/>
      <c r="BH137" s="18"/>
      <c r="BI137" s="18"/>
      <c r="BJ137" s="18"/>
      <c r="BK137" s="18"/>
      <c r="BL137" s="18"/>
      <c r="BM137" s="18"/>
      <c r="BN137" s="18"/>
      <c r="BO137" s="18"/>
      <c r="BP137" s="18"/>
      <c r="BQ137" s="18"/>
      <c r="BR137" s="18"/>
      <c r="BS137" s="18"/>
      <c r="BT137" s="18"/>
      <c r="BU137" s="18"/>
      <c r="BV137" s="18"/>
      <c r="BW137" s="18"/>
      <c r="BX137" s="18"/>
      <c r="BY137" s="18"/>
      <c r="BZ137" s="18"/>
      <c r="CA137" s="18"/>
      <c r="CB137" s="18"/>
      <c r="CC137" s="18"/>
      <c r="CD137" s="18"/>
      <c r="CE137" s="18"/>
    </row>
    <row r="139" spans="4:83" x14ac:dyDescent="0.25">
      <c r="D139" s="52" t="s">
        <v>1998</v>
      </c>
    </row>
    <row r="169" spans="4:4" x14ac:dyDescent="0.25">
      <c r="D169" s="52" t="s">
        <v>2076</v>
      </c>
    </row>
    <row r="255" spans="2:4" x14ac:dyDescent="0.25">
      <c r="B255" s="54">
        <v>0</v>
      </c>
      <c r="D255" s="55" t="s">
        <v>2078</v>
      </c>
    </row>
    <row r="256" spans="2:4" x14ac:dyDescent="0.25">
      <c r="D256" s="56" t="s">
        <v>43</v>
      </c>
    </row>
    <row r="258" spans="4:4" x14ac:dyDescent="0.25">
      <c r="D258" s="52" t="s">
        <v>40</v>
      </c>
    </row>
    <row r="259" spans="4:4" x14ac:dyDescent="0.25">
      <c r="D259" s="19" t="s">
        <v>2080</v>
      </c>
    </row>
    <row r="261" spans="4:4" x14ac:dyDescent="0.25">
      <c r="D261" s="52" t="s">
        <v>2079</v>
      </c>
    </row>
    <row r="287" spans="4:12" x14ac:dyDescent="0.25">
      <c r="D287" s="105" t="s">
        <v>38</v>
      </c>
      <c r="E287" s="17"/>
      <c r="F287" s="17"/>
      <c r="G287" s="17"/>
      <c r="H287" s="17"/>
      <c r="I287" s="17"/>
      <c r="J287" s="17"/>
      <c r="K287" s="17"/>
      <c r="L287" s="17"/>
    </row>
    <row r="288" spans="4:12" x14ac:dyDescent="0.25">
      <c r="D288" s="105" t="s">
        <v>1283</v>
      </c>
      <c r="E288" s="17"/>
      <c r="F288" s="17"/>
      <c r="G288" s="17"/>
      <c r="H288" s="17"/>
      <c r="I288" s="17"/>
      <c r="J288" s="17"/>
      <c r="K288" s="17"/>
      <c r="L288" s="17"/>
    </row>
    <row r="289" spans="4:19" x14ac:dyDescent="0.25">
      <c r="D289" s="105" t="s">
        <v>2083</v>
      </c>
      <c r="E289" s="17"/>
      <c r="F289" s="17"/>
      <c r="G289" s="17"/>
      <c r="H289" s="17"/>
      <c r="I289" s="17"/>
      <c r="J289" s="17"/>
      <c r="K289" s="17"/>
      <c r="L289" s="17"/>
    </row>
    <row r="291" spans="4:19" x14ac:dyDescent="0.25">
      <c r="D291" s="105" t="s">
        <v>2084</v>
      </c>
      <c r="E291" s="17"/>
      <c r="F291" s="17"/>
      <c r="G291" s="17"/>
      <c r="H291" s="17"/>
      <c r="I291" s="17"/>
      <c r="J291" s="17"/>
      <c r="K291" s="17"/>
      <c r="L291" s="17"/>
      <c r="M291" s="17"/>
      <c r="N291" s="17"/>
      <c r="O291" s="17"/>
      <c r="P291" s="17"/>
      <c r="Q291" s="17"/>
      <c r="R291" s="17"/>
      <c r="S291" s="17"/>
    </row>
    <row r="292" spans="4:19" x14ac:dyDescent="0.25">
      <c r="D292" s="105" t="s">
        <v>2085</v>
      </c>
      <c r="E292" s="17"/>
      <c r="F292" s="17"/>
      <c r="G292" s="17"/>
      <c r="H292" s="17"/>
      <c r="I292" s="17"/>
      <c r="J292" s="17"/>
      <c r="K292" s="17"/>
      <c r="L292" s="17"/>
      <c r="M292" s="17"/>
      <c r="N292" s="17"/>
      <c r="O292" s="17"/>
      <c r="P292" s="17"/>
      <c r="Q292" s="17"/>
      <c r="R292" s="17"/>
      <c r="S292" s="17"/>
    </row>
    <row r="293" spans="4:19" x14ac:dyDescent="0.25">
      <c r="D293" s="105" t="s">
        <v>2086</v>
      </c>
      <c r="E293" s="17"/>
      <c r="F293" s="17"/>
      <c r="G293" s="17"/>
      <c r="H293" s="17"/>
      <c r="I293" s="17"/>
      <c r="J293" s="17"/>
      <c r="K293" s="17"/>
      <c r="L293" s="17"/>
      <c r="M293" s="17"/>
      <c r="N293" s="17"/>
      <c r="O293" s="17"/>
      <c r="P293" s="17"/>
      <c r="Q293" s="17"/>
      <c r="R293" s="17"/>
      <c r="S293" s="17"/>
    </row>
    <row r="294" spans="4:19" x14ac:dyDescent="0.25">
      <c r="D294" s="105" t="s">
        <v>2087</v>
      </c>
      <c r="E294" s="17"/>
      <c r="F294" s="17"/>
      <c r="G294" s="17"/>
      <c r="H294" s="17"/>
      <c r="I294" s="17"/>
      <c r="J294" s="17"/>
      <c r="K294" s="17"/>
      <c r="L294" s="17"/>
      <c r="M294" s="17"/>
      <c r="N294" s="17"/>
      <c r="O294" s="17"/>
      <c r="P294" s="17"/>
      <c r="Q294" s="17"/>
      <c r="R294" s="17"/>
      <c r="S294" s="17"/>
    </row>
    <row r="295" spans="4:19" x14ac:dyDescent="0.25">
      <c r="D295" s="105" t="s">
        <v>1285</v>
      </c>
      <c r="E295" s="17"/>
      <c r="F295" s="17"/>
      <c r="G295" s="17"/>
      <c r="H295" s="17"/>
      <c r="I295" s="17"/>
      <c r="J295" s="17"/>
      <c r="K295" s="17"/>
      <c r="L295" s="17"/>
      <c r="M295" s="17"/>
      <c r="N295" s="17"/>
      <c r="O295" s="17"/>
      <c r="P295" s="17"/>
      <c r="Q295" s="17"/>
      <c r="R295" s="17"/>
      <c r="S295" s="17"/>
    </row>
    <row r="296" spans="4:19" x14ac:dyDescent="0.25">
      <c r="D296" s="105" t="s">
        <v>2088</v>
      </c>
      <c r="E296" s="17"/>
      <c r="F296" s="17"/>
      <c r="G296" s="17"/>
      <c r="H296" s="17"/>
      <c r="I296" s="17"/>
      <c r="J296" s="17"/>
      <c r="K296" s="17"/>
      <c r="L296" s="17"/>
      <c r="M296" s="17"/>
      <c r="N296" s="17"/>
      <c r="O296" s="17"/>
      <c r="P296" s="17"/>
      <c r="Q296" s="17"/>
      <c r="R296" s="17"/>
      <c r="S296" s="17"/>
    </row>
    <row r="298" spans="4:19" x14ac:dyDescent="0.25">
      <c r="D298" s="106" t="s">
        <v>749</v>
      </c>
      <c r="E298" s="18"/>
      <c r="F298" s="18"/>
      <c r="G298" s="18"/>
      <c r="H298" s="18"/>
      <c r="I298" s="18"/>
      <c r="J298" s="18"/>
      <c r="K298" s="18"/>
      <c r="L298" s="18"/>
      <c r="M298" s="18"/>
      <c r="N298" s="18"/>
      <c r="O298" s="18"/>
      <c r="P298" s="18"/>
      <c r="Q298" s="18"/>
    </row>
    <row r="299" spans="4:19" x14ac:dyDescent="0.25">
      <c r="D299" s="106"/>
      <c r="E299" s="18"/>
      <c r="F299" s="18"/>
      <c r="G299" s="18"/>
      <c r="H299" s="18"/>
      <c r="I299" s="18"/>
      <c r="J299" s="18"/>
      <c r="K299" s="18"/>
      <c r="L299" s="18"/>
      <c r="M299" s="18"/>
      <c r="N299" s="18"/>
      <c r="O299" s="18"/>
      <c r="P299" s="18"/>
      <c r="Q299" s="18"/>
    </row>
    <row r="300" spans="4:19" x14ac:dyDescent="0.25">
      <c r="D300" s="106" t="s">
        <v>785</v>
      </c>
      <c r="E300" s="18"/>
      <c r="F300" s="18"/>
      <c r="G300" s="18"/>
      <c r="H300" s="18"/>
      <c r="I300" s="18"/>
      <c r="J300" s="18"/>
      <c r="K300" s="18"/>
      <c r="L300" s="18"/>
      <c r="M300" s="18"/>
      <c r="N300" s="18"/>
      <c r="O300" s="18"/>
      <c r="P300" s="18"/>
      <c r="Q300" s="18"/>
    </row>
    <row r="301" spans="4:19" x14ac:dyDescent="0.25">
      <c r="D301" s="106" t="s">
        <v>789</v>
      </c>
      <c r="E301" s="18"/>
      <c r="F301" s="18"/>
      <c r="G301" s="18"/>
      <c r="H301" s="18"/>
      <c r="I301" s="18"/>
      <c r="J301" s="18"/>
      <c r="K301" s="18"/>
      <c r="L301" s="18"/>
      <c r="M301" s="18"/>
      <c r="N301" s="18"/>
      <c r="O301" s="18"/>
      <c r="P301" s="18"/>
      <c r="Q301" s="18"/>
    </row>
    <row r="302" spans="4:19" x14ac:dyDescent="0.25">
      <c r="D302" s="106" t="s">
        <v>1454</v>
      </c>
      <c r="E302" s="18"/>
      <c r="F302" s="18"/>
      <c r="G302" s="18"/>
      <c r="H302" s="18"/>
      <c r="I302" s="18"/>
      <c r="J302" s="18"/>
      <c r="K302" s="18"/>
      <c r="L302" s="18"/>
      <c r="M302" s="18"/>
      <c r="N302" s="18"/>
      <c r="O302" s="18"/>
      <c r="P302" s="18"/>
      <c r="Q302" s="18"/>
    </row>
    <row r="303" spans="4:19" x14ac:dyDescent="0.25">
      <c r="D303" s="106" t="s">
        <v>1595</v>
      </c>
      <c r="E303" s="18"/>
      <c r="F303" s="18"/>
      <c r="G303" s="18"/>
      <c r="H303" s="18"/>
      <c r="I303" s="18"/>
      <c r="J303" s="18"/>
      <c r="K303" s="18"/>
      <c r="L303" s="18"/>
      <c r="M303" s="18"/>
      <c r="N303" s="18"/>
      <c r="O303" s="18"/>
      <c r="P303" s="18"/>
      <c r="Q303" s="18"/>
    </row>
    <row r="304" spans="4:19" x14ac:dyDescent="0.25">
      <c r="D304" s="106" t="s">
        <v>2089</v>
      </c>
      <c r="E304" s="18"/>
      <c r="F304" s="18"/>
      <c r="G304" s="18"/>
      <c r="H304" s="18"/>
      <c r="I304" s="18"/>
      <c r="J304" s="18"/>
      <c r="K304" s="18"/>
      <c r="L304" s="18"/>
      <c r="M304" s="18"/>
      <c r="N304" s="18"/>
      <c r="O304" s="18"/>
      <c r="P304" s="18"/>
      <c r="Q304" s="18"/>
    </row>
    <row r="305" spans="4:17" x14ac:dyDescent="0.25">
      <c r="D305" s="106" t="s">
        <v>2090</v>
      </c>
      <c r="E305" s="18"/>
      <c r="F305" s="18"/>
      <c r="G305" s="18"/>
      <c r="H305" s="18"/>
      <c r="I305" s="18"/>
      <c r="J305" s="18"/>
      <c r="K305" s="18"/>
      <c r="L305" s="18"/>
      <c r="M305" s="18"/>
      <c r="N305" s="18"/>
      <c r="O305" s="18"/>
      <c r="P305" s="18"/>
      <c r="Q305" s="18"/>
    </row>
    <row r="306" spans="4:17" x14ac:dyDescent="0.25">
      <c r="D306" s="106"/>
      <c r="E306" s="18"/>
      <c r="F306" s="18"/>
      <c r="G306" s="18"/>
      <c r="H306" s="18"/>
      <c r="I306" s="18"/>
      <c r="J306" s="18"/>
      <c r="K306" s="18"/>
      <c r="L306" s="18"/>
      <c r="M306" s="18"/>
      <c r="N306" s="18"/>
      <c r="O306" s="18"/>
      <c r="P306" s="18"/>
      <c r="Q306" s="18"/>
    </row>
    <row r="307" spans="4:17" x14ac:dyDescent="0.25">
      <c r="D307" s="106" t="s">
        <v>788</v>
      </c>
      <c r="E307" s="18"/>
      <c r="F307" s="18"/>
      <c r="G307" s="18"/>
      <c r="H307" s="18"/>
      <c r="I307" s="18"/>
      <c r="J307" s="18"/>
      <c r="K307" s="18"/>
      <c r="L307" s="18"/>
      <c r="M307" s="18"/>
      <c r="N307" s="18"/>
      <c r="O307" s="18"/>
      <c r="P307" s="18"/>
      <c r="Q307" s="18"/>
    </row>
    <row r="308" spans="4:17" x14ac:dyDescent="0.25">
      <c r="D308" s="106" t="s">
        <v>789</v>
      </c>
      <c r="E308" s="18"/>
      <c r="F308" s="18"/>
      <c r="G308" s="18"/>
      <c r="H308" s="18"/>
      <c r="I308" s="18"/>
      <c r="J308" s="18"/>
      <c r="K308" s="18"/>
      <c r="L308" s="18"/>
      <c r="M308" s="18"/>
      <c r="N308" s="18"/>
      <c r="O308" s="18"/>
      <c r="P308" s="18"/>
      <c r="Q308" s="18"/>
    </row>
    <row r="309" spans="4:17" x14ac:dyDescent="0.25">
      <c r="D309" s="106" t="s">
        <v>1595</v>
      </c>
      <c r="E309" s="18"/>
      <c r="F309" s="18"/>
      <c r="G309" s="18"/>
      <c r="H309" s="18"/>
      <c r="I309" s="18"/>
      <c r="J309" s="18"/>
      <c r="K309" s="18"/>
      <c r="L309" s="18"/>
      <c r="M309" s="18"/>
      <c r="N309" s="18"/>
      <c r="O309" s="18"/>
      <c r="P309" s="18"/>
      <c r="Q309" s="18"/>
    </row>
    <row r="310" spans="4:17" x14ac:dyDescent="0.25">
      <c r="D310" s="106" t="s">
        <v>1596</v>
      </c>
      <c r="E310" s="18"/>
      <c r="F310" s="18"/>
      <c r="G310" s="18"/>
      <c r="H310" s="18"/>
      <c r="I310" s="18"/>
      <c r="J310" s="18"/>
      <c r="K310" s="18"/>
      <c r="L310" s="18"/>
      <c r="M310" s="18"/>
      <c r="N310" s="18"/>
      <c r="O310" s="18"/>
      <c r="P310" s="18"/>
      <c r="Q310" s="18"/>
    </row>
    <row r="311" spans="4:17" x14ac:dyDescent="0.25">
      <c r="D311" s="106" t="s">
        <v>2091</v>
      </c>
      <c r="E311" s="18"/>
      <c r="F311" s="18"/>
      <c r="G311" s="18"/>
      <c r="H311" s="18"/>
      <c r="I311" s="18"/>
      <c r="J311" s="18"/>
      <c r="K311" s="18"/>
      <c r="L311" s="18"/>
      <c r="M311" s="18"/>
      <c r="N311" s="18"/>
      <c r="O311" s="18"/>
      <c r="P311" s="18"/>
      <c r="Q311" s="18"/>
    </row>
    <row r="312" spans="4:17" x14ac:dyDescent="0.25">
      <c r="D312" s="106"/>
      <c r="E312" s="18"/>
      <c r="F312" s="18"/>
      <c r="G312" s="18"/>
      <c r="H312" s="18"/>
      <c r="I312" s="18"/>
      <c r="J312" s="18"/>
      <c r="K312" s="18"/>
      <c r="L312" s="18"/>
      <c r="M312" s="18"/>
      <c r="N312" s="18"/>
      <c r="O312" s="18"/>
      <c r="P312" s="18"/>
      <c r="Q312" s="18"/>
    </row>
    <row r="313" spans="4:17" x14ac:dyDescent="0.25">
      <c r="D313" s="106" t="s">
        <v>822</v>
      </c>
      <c r="E313" s="18"/>
      <c r="F313" s="18"/>
      <c r="G313" s="18"/>
      <c r="H313" s="18"/>
      <c r="I313" s="18"/>
      <c r="J313" s="18"/>
      <c r="K313" s="18"/>
      <c r="L313" s="18"/>
      <c r="M313" s="18"/>
      <c r="N313" s="18"/>
      <c r="O313" s="18"/>
      <c r="P313" s="18"/>
      <c r="Q313" s="18"/>
    </row>
    <row r="314" spans="4:17" x14ac:dyDescent="0.25">
      <c r="D314" s="106" t="s">
        <v>2092</v>
      </c>
      <c r="E314" s="18"/>
      <c r="F314" s="18"/>
      <c r="G314" s="18"/>
      <c r="H314" s="18"/>
      <c r="I314" s="18"/>
      <c r="J314" s="18"/>
      <c r="K314" s="18"/>
      <c r="L314" s="18"/>
      <c r="M314" s="18"/>
      <c r="N314" s="18"/>
      <c r="O314" s="18"/>
      <c r="P314" s="18"/>
      <c r="Q314" s="18"/>
    </row>
    <row r="316" spans="4:17" x14ac:dyDescent="0.25">
      <c r="D316" s="52" t="s">
        <v>2093</v>
      </c>
    </row>
    <row r="333" spans="4:4" x14ac:dyDescent="0.25">
      <c r="D333" s="55" t="s">
        <v>2122</v>
      </c>
    </row>
    <row r="335" spans="4:4" x14ac:dyDescent="0.25">
      <c r="D335" s="52" t="s">
        <v>2093</v>
      </c>
    </row>
    <row r="336" spans="4:4" s="135" customFormat="1" x14ac:dyDescent="0.25"/>
    <row r="337" s="135" customFormat="1" x14ac:dyDescent="0.25"/>
    <row r="338" s="135" customFormat="1" x14ac:dyDescent="0.25"/>
    <row r="339" s="135" customFormat="1" x14ac:dyDescent="0.25"/>
    <row r="340" s="135" customFormat="1" x14ac:dyDescent="0.25"/>
    <row r="341" s="135" customFormat="1" x14ac:dyDescent="0.25"/>
    <row r="342" s="135" customFormat="1" x14ac:dyDescent="0.25"/>
    <row r="343" s="135" customFormat="1" x14ac:dyDescent="0.25"/>
    <row r="344" s="135" customFormat="1" x14ac:dyDescent="0.25"/>
    <row r="345" s="135" customFormat="1" x14ac:dyDescent="0.25"/>
    <row r="346" s="135" customFormat="1" x14ac:dyDescent="0.25"/>
    <row r="347" s="135" customFormat="1" x14ac:dyDescent="0.25"/>
    <row r="348" s="135" customFormat="1" x14ac:dyDescent="0.25"/>
    <row r="349" s="135" customFormat="1" x14ac:dyDescent="0.25"/>
    <row r="350" s="135" customFormat="1" x14ac:dyDescent="0.25"/>
    <row r="351" s="135" customFormat="1" x14ac:dyDescent="0.25"/>
    <row r="352" s="135" customFormat="1" x14ac:dyDescent="0.25"/>
    <row r="353" spans="2:4" s="135" customFormat="1" x14ac:dyDescent="0.25"/>
    <row r="354" spans="2:4" s="135" customFormat="1" x14ac:dyDescent="0.25"/>
    <row r="355" spans="2:4" s="135" customFormat="1" x14ac:dyDescent="0.25"/>
    <row r="356" spans="2:4" s="135" customFormat="1" x14ac:dyDescent="0.25"/>
    <row r="357" spans="2:4" s="135" customFormat="1" x14ac:dyDescent="0.25"/>
    <row r="358" spans="2:4" s="135" customFormat="1" x14ac:dyDescent="0.25"/>
    <row r="359" spans="2:4" x14ac:dyDescent="0.25">
      <c r="B359" s="54">
        <v>0</v>
      </c>
      <c r="D359" s="55" t="s">
        <v>2081</v>
      </c>
    </row>
    <row r="360" spans="2:4" x14ac:dyDescent="0.25">
      <c r="D360" s="56" t="s">
        <v>43</v>
      </c>
    </row>
    <row r="362" spans="2:4" x14ac:dyDescent="0.25">
      <c r="D362" s="52" t="s">
        <v>40</v>
      </c>
    </row>
    <row r="363" spans="2:4" x14ac:dyDescent="0.25">
      <c r="D363" s="19" t="s">
        <v>2082</v>
      </c>
    </row>
    <row r="365" spans="2:4" x14ac:dyDescent="0.25">
      <c r="D365" s="52" t="s">
        <v>2049</v>
      </c>
    </row>
    <row r="392" spans="4:19" x14ac:dyDescent="0.25">
      <c r="D392" s="105" t="s">
        <v>38</v>
      </c>
      <c r="E392" s="17"/>
      <c r="F392" s="17"/>
      <c r="G392" s="17"/>
      <c r="H392" s="17"/>
      <c r="I392" s="17"/>
      <c r="J392" s="17"/>
      <c r="K392" s="17"/>
      <c r="L392" s="17"/>
    </row>
    <row r="393" spans="4:19" x14ac:dyDescent="0.25">
      <c r="D393" s="105" t="s">
        <v>1283</v>
      </c>
      <c r="E393" s="17"/>
      <c r="F393" s="17"/>
      <c r="G393" s="17"/>
      <c r="H393" s="17"/>
      <c r="I393" s="17"/>
      <c r="J393" s="17"/>
      <c r="K393" s="17"/>
      <c r="L393" s="17"/>
    </row>
    <row r="394" spans="4:19" x14ac:dyDescent="0.25">
      <c r="D394" s="105" t="s">
        <v>2094</v>
      </c>
      <c r="E394" s="17"/>
      <c r="F394" s="17"/>
      <c r="G394" s="17"/>
      <c r="H394" s="17"/>
      <c r="I394" s="17"/>
      <c r="J394" s="17"/>
      <c r="K394" s="17"/>
      <c r="L394" s="17"/>
    </row>
    <row r="396" spans="4:19" x14ac:dyDescent="0.25">
      <c r="D396" s="105" t="s">
        <v>2084</v>
      </c>
      <c r="E396" s="17"/>
      <c r="F396" s="17"/>
      <c r="G396" s="17"/>
      <c r="H396" s="17"/>
      <c r="I396" s="17"/>
      <c r="J396" s="17"/>
      <c r="K396" s="17"/>
      <c r="L396" s="17"/>
      <c r="M396" s="17"/>
      <c r="N396" s="17"/>
      <c r="O396" s="17"/>
      <c r="P396" s="17"/>
      <c r="Q396" s="17"/>
      <c r="R396" s="17"/>
      <c r="S396" s="17"/>
    </row>
    <row r="397" spans="4:19" x14ac:dyDescent="0.25">
      <c r="D397" s="105" t="s">
        <v>2085</v>
      </c>
      <c r="E397" s="17"/>
      <c r="F397" s="17"/>
      <c r="G397" s="17"/>
      <c r="H397" s="17"/>
      <c r="I397" s="17"/>
      <c r="J397" s="17"/>
      <c r="K397" s="17"/>
      <c r="L397" s="17"/>
      <c r="M397" s="17"/>
      <c r="N397" s="17"/>
      <c r="O397" s="17"/>
      <c r="P397" s="17"/>
      <c r="Q397" s="17"/>
      <c r="R397" s="17"/>
      <c r="S397" s="17"/>
    </row>
    <row r="398" spans="4:19" x14ac:dyDescent="0.25">
      <c r="D398" s="105" t="s">
        <v>2086</v>
      </c>
      <c r="E398" s="17"/>
      <c r="F398" s="17"/>
      <c r="G398" s="17"/>
      <c r="H398" s="17"/>
      <c r="I398" s="17"/>
      <c r="J398" s="17"/>
      <c r="K398" s="17"/>
      <c r="L398" s="17"/>
      <c r="M398" s="17"/>
      <c r="N398" s="17"/>
      <c r="O398" s="17"/>
      <c r="P398" s="17"/>
      <c r="Q398" s="17"/>
      <c r="R398" s="17"/>
      <c r="S398" s="17"/>
    </row>
    <row r="399" spans="4:19" x14ac:dyDescent="0.25">
      <c r="D399" s="105" t="s">
        <v>2087</v>
      </c>
      <c r="E399" s="17"/>
      <c r="F399" s="17"/>
      <c r="G399" s="17"/>
      <c r="H399" s="17"/>
      <c r="I399" s="17"/>
      <c r="J399" s="17"/>
      <c r="K399" s="17"/>
      <c r="L399" s="17"/>
      <c r="M399" s="17"/>
      <c r="N399" s="17"/>
      <c r="O399" s="17"/>
      <c r="P399" s="17"/>
      <c r="Q399" s="17"/>
      <c r="R399" s="17"/>
      <c r="S399" s="17"/>
    </row>
    <row r="400" spans="4:19" x14ac:dyDescent="0.25">
      <c r="D400" s="105" t="s">
        <v>1285</v>
      </c>
      <c r="E400" s="17"/>
      <c r="F400" s="17"/>
      <c r="G400" s="17"/>
      <c r="H400" s="17"/>
      <c r="I400" s="17"/>
      <c r="J400" s="17"/>
      <c r="K400" s="17"/>
      <c r="L400" s="17"/>
      <c r="M400" s="17"/>
      <c r="N400" s="17"/>
      <c r="O400" s="17"/>
      <c r="P400" s="17"/>
      <c r="Q400" s="17"/>
      <c r="R400" s="17"/>
      <c r="S400" s="17"/>
    </row>
    <row r="401" spans="4:19" x14ac:dyDescent="0.25">
      <c r="D401" s="105" t="s">
        <v>2095</v>
      </c>
      <c r="E401" s="17"/>
      <c r="F401" s="17"/>
      <c r="G401" s="17"/>
      <c r="H401" s="17"/>
      <c r="I401" s="17"/>
      <c r="J401" s="17"/>
      <c r="K401" s="17"/>
      <c r="L401" s="17"/>
      <c r="M401" s="17"/>
      <c r="N401" s="17"/>
      <c r="O401" s="17"/>
      <c r="P401" s="17"/>
      <c r="Q401" s="17"/>
      <c r="R401" s="17"/>
      <c r="S401" s="17"/>
    </row>
    <row r="403" spans="4:19" x14ac:dyDescent="0.25">
      <c r="D403" s="106" t="s">
        <v>749</v>
      </c>
      <c r="E403" s="18"/>
      <c r="F403" s="18"/>
      <c r="G403" s="18"/>
      <c r="H403" s="18"/>
      <c r="I403" s="18"/>
      <c r="J403" s="18"/>
      <c r="K403" s="18"/>
      <c r="L403" s="18"/>
      <c r="M403" s="18"/>
      <c r="N403" s="18"/>
      <c r="O403" s="18"/>
      <c r="P403" s="18"/>
      <c r="Q403" s="18"/>
    </row>
    <row r="404" spans="4:19" x14ac:dyDescent="0.25">
      <c r="D404" s="106"/>
      <c r="E404" s="18"/>
      <c r="F404" s="18"/>
      <c r="G404" s="18"/>
      <c r="H404" s="18"/>
      <c r="I404" s="18"/>
      <c r="J404" s="18"/>
      <c r="K404" s="18"/>
      <c r="L404" s="18"/>
      <c r="M404" s="18"/>
      <c r="N404" s="18"/>
      <c r="O404" s="18"/>
      <c r="P404" s="18"/>
      <c r="Q404" s="18"/>
    </row>
    <row r="405" spans="4:19" x14ac:dyDescent="0.25">
      <c r="D405" s="106" t="s">
        <v>785</v>
      </c>
      <c r="E405" s="18"/>
      <c r="F405" s="18"/>
      <c r="G405" s="18"/>
      <c r="H405" s="18"/>
      <c r="I405" s="18"/>
      <c r="J405" s="18"/>
      <c r="K405" s="18"/>
      <c r="L405" s="18"/>
      <c r="M405" s="18"/>
      <c r="N405" s="18"/>
      <c r="O405" s="18"/>
      <c r="P405" s="18"/>
      <c r="Q405" s="18"/>
    </row>
    <row r="406" spans="4:19" x14ac:dyDescent="0.25">
      <c r="D406" s="106" t="s">
        <v>789</v>
      </c>
      <c r="E406" s="18"/>
      <c r="F406" s="18"/>
      <c r="G406" s="18"/>
      <c r="H406" s="18"/>
      <c r="I406" s="18"/>
      <c r="J406" s="18"/>
      <c r="K406" s="18"/>
      <c r="L406" s="18"/>
      <c r="M406" s="18"/>
      <c r="N406" s="18"/>
      <c r="O406" s="18"/>
      <c r="P406" s="18"/>
      <c r="Q406" s="18"/>
    </row>
    <row r="407" spans="4:19" x14ac:dyDescent="0.25">
      <c r="D407" s="106" t="s">
        <v>1454</v>
      </c>
      <c r="E407" s="18"/>
      <c r="F407" s="18"/>
      <c r="G407" s="18"/>
      <c r="H407" s="18"/>
      <c r="I407" s="18"/>
      <c r="J407" s="18"/>
      <c r="K407" s="18"/>
      <c r="L407" s="18"/>
      <c r="M407" s="18"/>
      <c r="N407" s="18"/>
      <c r="O407" s="18"/>
      <c r="P407" s="18"/>
      <c r="Q407" s="18"/>
    </row>
    <row r="408" spans="4:19" x14ac:dyDescent="0.25">
      <c r="D408" s="106" t="s">
        <v>1595</v>
      </c>
      <c r="E408" s="18"/>
      <c r="F408" s="18"/>
      <c r="G408" s="18"/>
      <c r="H408" s="18"/>
      <c r="I408" s="18"/>
      <c r="J408" s="18"/>
      <c r="K408" s="18"/>
      <c r="L408" s="18"/>
      <c r="M408" s="18"/>
      <c r="N408" s="18"/>
      <c r="O408" s="18"/>
      <c r="P408" s="18"/>
      <c r="Q408" s="18"/>
    </row>
    <row r="409" spans="4:19" x14ac:dyDescent="0.25">
      <c r="D409" s="106" t="s">
        <v>2089</v>
      </c>
      <c r="E409" s="18"/>
      <c r="F409" s="18"/>
      <c r="G409" s="18"/>
      <c r="H409" s="18"/>
      <c r="I409" s="18"/>
      <c r="J409" s="18"/>
      <c r="K409" s="18"/>
      <c r="L409" s="18"/>
      <c r="M409" s="18"/>
      <c r="N409" s="18"/>
      <c r="O409" s="18"/>
      <c r="P409" s="18"/>
      <c r="Q409" s="18"/>
    </row>
    <row r="410" spans="4:19" x14ac:dyDescent="0.25">
      <c r="D410" s="106" t="s">
        <v>2096</v>
      </c>
      <c r="E410" s="18"/>
      <c r="F410" s="18"/>
      <c r="G410" s="18"/>
      <c r="H410" s="18"/>
      <c r="I410" s="18"/>
      <c r="J410" s="18"/>
      <c r="K410" s="18"/>
      <c r="L410" s="18"/>
      <c r="M410" s="18"/>
      <c r="N410" s="18"/>
      <c r="O410" s="18"/>
      <c r="P410" s="18"/>
      <c r="Q410" s="18"/>
    </row>
    <row r="411" spans="4:19" x14ac:dyDescent="0.25">
      <c r="D411" s="106"/>
      <c r="E411" s="18"/>
      <c r="F411" s="18"/>
      <c r="G411" s="18"/>
      <c r="H411" s="18"/>
      <c r="I411" s="18"/>
      <c r="J411" s="18"/>
      <c r="K411" s="18"/>
      <c r="L411" s="18"/>
      <c r="M411" s="18"/>
      <c r="N411" s="18"/>
      <c r="O411" s="18"/>
      <c r="P411" s="18"/>
      <c r="Q411" s="18"/>
    </row>
    <row r="412" spans="4:19" x14ac:dyDescent="0.25">
      <c r="D412" s="106" t="s">
        <v>788</v>
      </c>
      <c r="E412" s="18"/>
      <c r="F412" s="18"/>
      <c r="G412" s="18"/>
      <c r="H412" s="18"/>
      <c r="I412" s="18"/>
      <c r="J412" s="18"/>
      <c r="K412" s="18"/>
      <c r="L412" s="18"/>
      <c r="M412" s="18"/>
      <c r="N412" s="18"/>
      <c r="O412" s="18"/>
      <c r="P412" s="18"/>
      <c r="Q412" s="18"/>
    </row>
    <row r="413" spans="4:19" x14ac:dyDescent="0.25">
      <c r="D413" s="106" t="s">
        <v>789</v>
      </c>
      <c r="E413" s="18"/>
      <c r="F413" s="18"/>
      <c r="G413" s="18"/>
      <c r="H413" s="18"/>
      <c r="I413" s="18"/>
      <c r="J413" s="18"/>
      <c r="K413" s="18"/>
      <c r="L413" s="18"/>
      <c r="M413" s="18"/>
      <c r="N413" s="18"/>
      <c r="O413" s="18"/>
      <c r="P413" s="18"/>
      <c r="Q413" s="18"/>
    </row>
    <row r="414" spans="4:19" x14ac:dyDescent="0.25">
      <c r="D414" s="106" t="s">
        <v>1595</v>
      </c>
      <c r="E414" s="18"/>
      <c r="F414" s="18"/>
      <c r="G414" s="18"/>
      <c r="H414" s="18"/>
      <c r="I414" s="18"/>
      <c r="J414" s="18"/>
      <c r="K414" s="18"/>
      <c r="L414" s="18"/>
      <c r="M414" s="18"/>
      <c r="N414" s="18"/>
      <c r="O414" s="18"/>
      <c r="P414" s="18"/>
      <c r="Q414" s="18"/>
    </row>
    <row r="415" spans="4:19" x14ac:dyDescent="0.25">
      <c r="D415" s="106" t="s">
        <v>1596</v>
      </c>
      <c r="E415" s="18"/>
      <c r="F415" s="18"/>
      <c r="G415" s="18"/>
      <c r="H415" s="18"/>
      <c r="I415" s="18"/>
      <c r="J415" s="18"/>
      <c r="K415" s="18"/>
      <c r="L415" s="18"/>
      <c r="M415" s="18"/>
      <c r="N415" s="18"/>
      <c r="O415" s="18"/>
      <c r="P415" s="18"/>
      <c r="Q415" s="18"/>
    </row>
    <row r="416" spans="4:19" x14ac:dyDescent="0.25">
      <c r="D416" s="106" t="s">
        <v>2097</v>
      </c>
      <c r="E416" s="18"/>
      <c r="F416" s="18"/>
      <c r="G416" s="18"/>
      <c r="H416" s="18"/>
      <c r="I416" s="18"/>
      <c r="J416" s="18"/>
      <c r="K416" s="18"/>
      <c r="L416" s="18"/>
      <c r="M416" s="18"/>
      <c r="N416" s="18"/>
      <c r="O416" s="18"/>
      <c r="P416" s="18"/>
      <c r="Q416" s="18"/>
    </row>
    <row r="417" spans="4:17" x14ac:dyDescent="0.25">
      <c r="D417" s="106"/>
      <c r="E417" s="18"/>
      <c r="F417" s="18"/>
      <c r="G417" s="18"/>
      <c r="H417" s="18"/>
      <c r="I417" s="18"/>
      <c r="J417" s="18"/>
      <c r="K417" s="18"/>
      <c r="L417" s="18"/>
      <c r="M417" s="18"/>
      <c r="N417" s="18"/>
      <c r="O417" s="18"/>
      <c r="P417" s="18"/>
      <c r="Q417" s="18"/>
    </row>
    <row r="418" spans="4:17" x14ac:dyDescent="0.25">
      <c r="D418" s="106" t="s">
        <v>822</v>
      </c>
      <c r="E418" s="18"/>
      <c r="F418" s="18"/>
      <c r="G418" s="18"/>
      <c r="H418" s="18"/>
      <c r="I418" s="18"/>
      <c r="J418" s="18"/>
      <c r="K418" s="18"/>
      <c r="L418" s="18"/>
      <c r="M418" s="18"/>
      <c r="N418" s="18"/>
      <c r="O418" s="18"/>
      <c r="P418" s="18"/>
      <c r="Q418" s="18"/>
    </row>
    <row r="419" spans="4:17" x14ac:dyDescent="0.25">
      <c r="D419" s="106" t="s">
        <v>2092</v>
      </c>
      <c r="E419" s="18"/>
      <c r="F419" s="18"/>
      <c r="G419" s="18"/>
      <c r="H419" s="18"/>
      <c r="I419" s="18"/>
      <c r="J419" s="18"/>
      <c r="K419" s="18"/>
      <c r="L419" s="18"/>
      <c r="M419" s="18"/>
      <c r="N419" s="18"/>
      <c r="O419" s="18"/>
      <c r="P419" s="18"/>
      <c r="Q419" s="18"/>
    </row>
    <row r="421" spans="4:17" x14ac:dyDescent="0.25">
      <c r="D421" s="52" t="s">
        <v>2098</v>
      </c>
    </row>
    <row r="438" spans="4:4" x14ac:dyDescent="0.25">
      <c r="D438" s="52" t="s">
        <v>2099</v>
      </c>
    </row>
    <row r="464" spans="4:4" x14ac:dyDescent="0.25">
      <c r="D464" s="55" t="s">
        <v>2122</v>
      </c>
    </row>
    <row r="466" spans="4:4" s="135" customFormat="1" x14ac:dyDescent="0.25">
      <c r="D466" s="135" t="s">
        <v>2099</v>
      </c>
    </row>
    <row r="467" spans="4:4" s="135" customFormat="1" x14ac:dyDescent="0.25"/>
    <row r="468" spans="4:4" s="135" customFormat="1" x14ac:dyDescent="0.25"/>
    <row r="469" spans="4:4" s="135" customFormat="1" x14ac:dyDescent="0.25"/>
    <row r="470" spans="4:4" s="135" customFormat="1" x14ac:dyDescent="0.25"/>
    <row r="471" spans="4:4" s="135" customFormat="1" x14ac:dyDescent="0.25"/>
    <row r="472" spans="4:4" s="135" customFormat="1" x14ac:dyDescent="0.25"/>
    <row r="473" spans="4:4" s="135" customFormat="1" x14ac:dyDescent="0.25"/>
    <row r="474" spans="4:4" s="135" customFormat="1" x14ac:dyDescent="0.25"/>
    <row r="475" spans="4:4" s="135" customFormat="1" x14ac:dyDescent="0.25"/>
    <row r="476" spans="4:4" s="135" customFormat="1" x14ac:dyDescent="0.25"/>
    <row r="477" spans="4:4" s="135" customFormat="1" x14ac:dyDescent="0.25"/>
    <row r="478" spans="4:4" s="135" customFormat="1" x14ac:dyDescent="0.25"/>
    <row r="479" spans="4:4" s="135" customFormat="1" x14ac:dyDescent="0.25"/>
    <row r="480" spans="4:4" s="148" customFormat="1" x14ac:dyDescent="0.25">
      <c r="D480" s="55" t="s">
        <v>2296</v>
      </c>
    </row>
    <row r="481" spans="4:4" s="148" customFormat="1" x14ac:dyDescent="0.25"/>
    <row r="482" spans="4:4" s="148" customFormat="1" x14ac:dyDescent="0.25">
      <c r="D482" s="148" t="s">
        <v>2099</v>
      </c>
    </row>
    <row r="483" spans="4:4" s="148" customFormat="1" x14ac:dyDescent="0.25"/>
    <row r="484" spans="4:4" s="148" customFormat="1" x14ac:dyDescent="0.25"/>
    <row r="485" spans="4:4" s="148" customFormat="1" x14ac:dyDescent="0.25"/>
    <row r="486" spans="4:4" s="148" customFormat="1" x14ac:dyDescent="0.25"/>
    <row r="487" spans="4:4" s="148" customFormat="1" x14ac:dyDescent="0.25"/>
    <row r="488" spans="4:4" s="148" customFormat="1" x14ac:dyDescent="0.25"/>
    <row r="489" spans="4:4" s="148" customFormat="1" x14ac:dyDescent="0.25"/>
    <row r="490" spans="4:4" s="148" customFormat="1" x14ac:dyDescent="0.25"/>
    <row r="491" spans="4:4" s="148" customFormat="1" x14ac:dyDescent="0.25"/>
    <row r="492" spans="4:4" s="148" customFormat="1" x14ac:dyDescent="0.25"/>
    <row r="493" spans="4:4" s="148" customFormat="1" x14ac:dyDescent="0.25"/>
    <row r="494" spans="4:4" s="148" customFormat="1" x14ac:dyDescent="0.25"/>
    <row r="495" spans="4:4" s="148" customFormat="1" x14ac:dyDescent="0.25"/>
    <row r="496" spans="4:4" s="148" customFormat="1" x14ac:dyDescent="0.25"/>
    <row r="497" spans="2:4" s="148" customFormat="1" x14ac:dyDescent="0.25"/>
    <row r="498" spans="2:4" s="148" customFormat="1" x14ac:dyDescent="0.25"/>
    <row r="499" spans="2:4" x14ac:dyDescent="0.25">
      <c r="B499" s="54">
        <v>0</v>
      </c>
      <c r="C499" s="135"/>
      <c r="D499" s="55" t="s">
        <v>2103</v>
      </c>
    </row>
    <row r="500" spans="2:4" x14ac:dyDescent="0.25">
      <c r="B500" s="135"/>
      <c r="C500" s="135"/>
      <c r="D500" s="56" t="s">
        <v>5</v>
      </c>
    </row>
    <row r="501" spans="2:4" x14ac:dyDescent="0.25">
      <c r="D501" s="20" t="s">
        <v>39</v>
      </c>
    </row>
    <row r="504" spans="2:4" x14ac:dyDescent="0.25">
      <c r="B504" s="53">
        <v>0</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AB605-F482-4DBE-BF2E-2ACB84559AF1}">
  <sheetPr codeName="Sheet6"/>
  <dimension ref="B2:D30"/>
  <sheetViews>
    <sheetView topLeftCell="A13" zoomScaleNormal="100" workbookViewId="0">
      <selection activeCell="D15" sqref="D15"/>
    </sheetView>
  </sheetViews>
  <sheetFormatPr defaultColWidth="2.85546875" defaultRowHeight="15" x14ac:dyDescent="0.25"/>
  <cols>
    <col min="1" max="16384" width="2.85546875" style="38"/>
  </cols>
  <sheetData>
    <row r="2" spans="2:4" x14ac:dyDescent="0.25">
      <c r="B2" s="5" t="s">
        <v>435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7">
        <v>0</v>
      </c>
      <c r="D10" s="5" t="s">
        <v>399</v>
      </c>
    </row>
    <row r="11" spans="2:4" x14ac:dyDescent="0.25">
      <c r="D11" s="38" t="s">
        <v>4</v>
      </c>
    </row>
    <row r="12" spans="2:4" x14ac:dyDescent="0.25">
      <c r="D12" s="21" t="s">
        <v>5</v>
      </c>
    </row>
    <row r="15" spans="2:4" x14ac:dyDescent="0.25">
      <c r="B15" s="4">
        <v>0</v>
      </c>
      <c r="D15" s="5" t="s">
        <v>123</v>
      </c>
    </row>
    <row r="16" spans="2:4" x14ac:dyDescent="0.25">
      <c r="D16" s="38" t="s">
        <v>4</v>
      </c>
    </row>
    <row r="17" spans="2:4" x14ac:dyDescent="0.25">
      <c r="D17" s="21" t="s">
        <v>5</v>
      </c>
    </row>
    <row r="20" spans="2:4" x14ac:dyDescent="0.25">
      <c r="B20" s="3">
        <v>0</v>
      </c>
      <c r="D20" s="5" t="s">
        <v>440</v>
      </c>
    </row>
    <row r="21" spans="2:4" x14ac:dyDescent="0.25">
      <c r="D21" s="38" t="s">
        <v>130</v>
      </c>
    </row>
    <row r="22" spans="2:4" x14ac:dyDescent="0.25">
      <c r="D22" s="21" t="s">
        <v>5</v>
      </c>
    </row>
    <row r="25" spans="2:4" x14ac:dyDescent="0.25">
      <c r="B25" s="3">
        <v>0</v>
      </c>
      <c r="D25" s="5" t="s">
        <v>441</v>
      </c>
    </row>
    <row r="26" spans="2:4" x14ac:dyDescent="0.25">
      <c r="D26" s="38" t="s">
        <v>140</v>
      </c>
    </row>
    <row r="27" spans="2:4" x14ac:dyDescent="0.25">
      <c r="D27" s="21" t="s">
        <v>5</v>
      </c>
    </row>
    <row r="30" spans="2:4" x14ac:dyDescent="0.25">
      <c r="B30" s="2">
        <v>0</v>
      </c>
    </row>
  </sheetData>
  <pageMargins left="0.7" right="0.7" top="0.75" bottom="0.75" header="0.3" footer="0.3"/>
  <pageSetup orientation="portrait"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9BC9AA-548B-4246-8705-14A89AD9BCD5}">
  <sheetPr codeName="Sheet64"/>
  <dimension ref="A1:I13"/>
  <sheetViews>
    <sheetView showRuler="0" topLeftCell="C1" zoomScaleNormal="100" workbookViewId="0">
      <selection activeCell="I11" sqref="I11"/>
    </sheetView>
  </sheetViews>
  <sheetFormatPr defaultRowHeight="15" x14ac:dyDescent="0.25"/>
  <cols>
    <col min="1" max="1" width="9" style="131" bestFit="1" customWidth="1"/>
    <col min="2" max="2" width="55.42578125" style="131" bestFit="1" customWidth="1"/>
    <col min="3" max="3" width="17.85546875" style="131" bestFit="1" customWidth="1"/>
    <col min="4" max="4" width="31.85546875" style="131" bestFit="1" customWidth="1"/>
    <col min="5" max="5" width="15.85546875" style="131" bestFit="1" customWidth="1"/>
    <col min="6" max="6" width="16.7109375" style="131" bestFit="1" customWidth="1"/>
    <col min="7" max="7" width="15.28515625" style="131" bestFit="1" customWidth="1"/>
    <col min="8" max="8" width="7.5703125" style="131" bestFit="1" customWidth="1"/>
    <col min="9" max="9" width="12.140625" style="131" bestFit="1" customWidth="1"/>
    <col min="10" max="256" width="2.85546875" style="131" customWidth="1"/>
    <col min="257" max="16384" width="9.140625" style="131"/>
  </cols>
  <sheetData>
    <row r="1" spans="1:9" ht="18.75" x14ac:dyDescent="0.25">
      <c r="A1" s="163" t="s">
        <v>1210</v>
      </c>
      <c r="B1" s="164"/>
      <c r="C1" s="164"/>
      <c r="D1" s="164"/>
      <c r="E1" s="164"/>
      <c r="F1" s="164"/>
      <c r="G1" s="164"/>
      <c r="H1" s="164"/>
      <c r="I1" s="164"/>
    </row>
    <row r="2" spans="1:9" x14ac:dyDescent="0.25">
      <c r="A2" s="165" t="s">
        <v>2054</v>
      </c>
      <c r="B2" s="164"/>
      <c r="C2" s="164"/>
      <c r="D2" s="164"/>
      <c r="E2" s="164"/>
      <c r="F2" s="164"/>
      <c r="G2" s="164"/>
      <c r="H2" s="164"/>
      <c r="I2" s="164"/>
    </row>
    <row r="4" spans="1:9" ht="30" x14ac:dyDescent="0.25">
      <c r="A4" s="60" t="s">
        <v>36</v>
      </c>
      <c r="B4" s="60" t="s">
        <v>35</v>
      </c>
      <c r="C4" s="60" t="s">
        <v>34</v>
      </c>
      <c r="D4" s="60" t="s">
        <v>518</v>
      </c>
      <c r="E4" s="60" t="s">
        <v>33</v>
      </c>
      <c r="F4" s="60" t="s">
        <v>317</v>
      </c>
      <c r="G4" s="60" t="s">
        <v>32</v>
      </c>
      <c r="H4" s="60" t="s">
        <v>31</v>
      </c>
      <c r="I4" s="60" t="s">
        <v>30</v>
      </c>
    </row>
    <row r="5" spans="1:9" ht="45" x14ac:dyDescent="0.25">
      <c r="A5" s="91" t="s">
        <v>1561</v>
      </c>
      <c r="B5" s="91" t="s">
        <v>1560</v>
      </c>
      <c r="C5" s="91" t="s">
        <v>1559</v>
      </c>
      <c r="D5" s="91" t="s">
        <v>511</v>
      </c>
      <c r="E5" s="91" t="s">
        <v>1558</v>
      </c>
      <c r="F5" s="91" t="s">
        <v>1557</v>
      </c>
      <c r="G5" s="91" t="s">
        <v>25</v>
      </c>
      <c r="H5" s="91" t="s">
        <v>20</v>
      </c>
      <c r="I5" s="91" t="s">
        <v>1556</v>
      </c>
    </row>
    <row r="6" spans="1:9" ht="45" x14ac:dyDescent="0.25">
      <c r="A6" s="82" t="s">
        <v>1544</v>
      </c>
      <c r="B6" s="82" t="s">
        <v>1543</v>
      </c>
      <c r="C6" s="82" t="s">
        <v>330</v>
      </c>
      <c r="D6" s="82" t="s">
        <v>1649</v>
      </c>
      <c r="E6" s="82" t="s">
        <v>1542</v>
      </c>
      <c r="F6" s="82" t="s">
        <v>1541</v>
      </c>
      <c r="G6" s="82" t="s">
        <v>25</v>
      </c>
      <c r="H6" s="82" t="s">
        <v>20</v>
      </c>
      <c r="I6" s="82" t="s">
        <v>637</v>
      </c>
    </row>
    <row r="7" spans="1:9" ht="30" x14ac:dyDescent="0.25">
      <c r="A7" s="82" t="s">
        <v>1690</v>
      </c>
      <c r="B7" s="82" t="s">
        <v>1829</v>
      </c>
      <c r="C7" s="82" t="s">
        <v>329</v>
      </c>
      <c r="D7" s="82" t="s">
        <v>1649</v>
      </c>
      <c r="E7" s="82" t="s">
        <v>1703</v>
      </c>
      <c r="F7" s="82" t="s">
        <v>1704</v>
      </c>
      <c r="G7" s="82" t="s">
        <v>25</v>
      </c>
      <c r="H7" s="82" t="s">
        <v>20</v>
      </c>
      <c r="I7" s="82" t="s">
        <v>637</v>
      </c>
    </row>
    <row r="8" spans="1:9" ht="30" x14ac:dyDescent="0.25">
      <c r="A8" s="91" t="s">
        <v>1854</v>
      </c>
      <c r="B8" s="91" t="s">
        <v>1853</v>
      </c>
      <c r="C8" s="91" t="s">
        <v>137</v>
      </c>
      <c r="D8" s="91" t="s">
        <v>1649</v>
      </c>
      <c r="E8" s="91" t="s">
        <v>1852</v>
      </c>
      <c r="F8" s="91" t="s">
        <v>1851</v>
      </c>
      <c r="G8" s="91" t="s">
        <v>25</v>
      </c>
      <c r="H8" s="91" t="s">
        <v>20</v>
      </c>
      <c r="I8" s="91" t="s">
        <v>637</v>
      </c>
    </row>
    <row r="9" spans="1:9" ht="30" x14ac:dyDescent="0.25">
      <c r="A9" s="82" t="s">
        <v>1845</v>
      </c>
      <c r="B9" s="82" t="s">
        <v>1844</v>
      </c>
      <c r="C9" s="82" t="s">
        <v>1843</v>
      </c>
      <c r="D9" s="82" t="s">
        <v>1649</v>
      </c>
      <c r="E9" s="82" t="s">
        <v>1842</v>
      </c>
      <c r="F9" s="82" t="s">
        <v>1841</v>
      </c>
      <c r="G9" s="82" t="s">
        <v>25</v>
      </c>
      <c r="H9" s="82" t="s">
        <v>20</v>
      </c>
      <c r="I9" s="82" t="s">
        <v>328</v>
      </c>
    </row>
    <row r="10" spans="1:9" ht="30" x14ac:dyDescent="0.25">
      <c r="A10" s="84" t="s">
        <v>2053</v>
      </c>
      <c r="B10" s="84" t="s">
        <v>2052</v>
      </c>
      <c r="C10" s="84" t="s">
        <v>137</v>
      </c>
      <c r="D10" s="84" t="s">
        <v>1649</v>
      </c>
      <c r="E10" s="84" t="s">
        <v>2051</v>
      </c>
      <c r="F10" s="84"/>
      <c r="G10" s="84" t="s">
        <v>25</v>
      </c>
      <c r="H10" s="84" t="s">
        <v>20</v>
      </c>
      <c r="I10" s="84" t="s">
        <v>637</v>
      </c>
    </row>
    <row r="11" spans="1:9" ht="30" x14ac:dyDescent="0.25">
      <c r="A11" s="84" t="s">
        <v>2050</v>
      </c>
      <c r="B11" s="84" t="s">
        <v>2049</v>
      </c>
      <c r="C11" s="84" t="s">
        <v>762</v>
      </c>
      <c r="D11" s="84" t="s">
        <v>1649</v>
      </c>
      <c r="E11" s="84" t="s">
        <v>2048</v>
      </c>
      <c r="F11" s="84"/>
      <c r="G11" s="84" t="s">
        <v>25</v>
      </c>
      <c r="H11" s="84" t="s">
        <v>20</v>
      </c>
      <c r="I11" s="84" t="s">
        <v>637</v>
      </c>
    </row>
    <row r="12" spans="1:9" x14ac:dyDescent="0.25">
      <c r="A12" s="82" t="s">
        <v>2055</v>
      </c>
      <c r="B12" s="82" t="s">
        <v>2057</v>
      </c>
      <c r="C12" s="82"/>
      <c r="D12" s="82"/>
      <c r="E12" s="82"/>
      <c r="F12" s="82"/>
      <c r="G12" s="82"/>
      <c r="H12" s="82"/>
      <c r="I12" s="82" t="s">
        <v>637</v>
      </c>
    </row>
    <row r="13" spans="1:9" ht="30" x14ac:dyDescent="0.25">
      <c r="A13" s="114" t="s">
        <v>2101</v>
      </c>
      <c r="B13" s="114" t="s">
        <v>2102</v>
      </c>
      <c r="C13" s="114"/>
      <c r="D13" s="114"/>
      <c r="E13" s="114"/>
      <c r="F13" s="114"/>
      <c r="G13" s="114"/>
      <c r="H13" s="114"/>
      <c r="I13"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&amp;L&amp;BFri, 1 Apr 2022 10:23, Aryo Budi Dwi Prasetyo&amp;RPage &amp;P of &amp;N</oddFooter>
  </headerFooter>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987E0-2F2B-42B9-8A97-EC99934CDF10}">
  <sheetPr codeName="Sheet65"/>
  <dimension ref="B2:BL296"/>
  <sheetViews>
    <sheetView topLeftCell="A325" zoomScaleNormal="100" workbookViewId="0">
      <selection activeCell="A325" sqref="A325"/>
    </sheetView>
  </sheetViews>
  <sheetFormatPr defaultColWidth="2.85546875" defaultRowHeight="15" x14ac:dyDescent="0.25"/>
  <cols>
    <col min="1" max="16384" width="2.85546875" style="52"/>
  </cols>
  <sheetData>
    <row r="2" spans="2:4" x14ac:dyDescent="0.25">
      <c r="B2" s="55" t="s">
        <v>2122</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3">
        <v>0</v>
      </c>
      <c r="D15" s="55" t="s">
        <v>1232</v>
      </c>
    </row>
    <row r="16" spans="2:4" x14ac:dyDescent="0.25">
      <c r="D16" s="56" t="s">
        <v>5</v>
      </c>
    </row>
    <row r="19" spans="2:4" x14ac:dyDescent="0.25">
      <c r="B19" s="54">
        <v>0</v>
      </c>
      <c r="D19" s="55" t="s">
        <v>2117</v>
      </c>
    </row>
    <row r="20" spans="2:4" x14ac:dyDescent="0.25">
      <c r="D20" s="135" t="s">
        <v>4</v>
      </c>
    </row>
    <row r="21" spans="2:4" x14ac:dyDescent="0.25">
      <c r="D21" s="56" t="s">
        <v>5</v>
      </c>
    </row>
    <row r="24" spans="2:4" x14ac:dyDescent="0.25">
      <c r="B24" s="54">
        <v>0</v>
      </c>
      <c r="D24" s="55" t="s">
        <v>2103</v>
      </c>
    </row>
    <row r="25" spans="2:4" x14ac:dyDescent="0.25">
      <c r="D25" s="56" t="s">
        <v>44</v>
      </c>
    </row>
    <row r="27" spans="2:4" x14ac:dyDescent="0.25">
      <c r="D27" s="52" t="s">
        <v>40</v>
      </c>
    </row>
    <row r="28" spans="2:4" x14ac:dyDescent="0.25">
      <c r="D28" s="19" t="s">
        <v>2104</v>
      </c>
    </row>
    <row r="30" spans="2:4" x14ac:dyDescent="0.25">
      <c r="D30" s="52" t="s">
        <v>2100</v>
      </c>
    </row>
    <row r="74" spans="4:20" x14ac:dyDescent="0.25">
      <c r="D74" s="55" t="s">
        <v>2105</v>
      </c>
    </row>
    <row r="75" spans="4:20" x14ac:dyDescent="0.25">
      <c r="D75" s="51" t="s">
        <v>1880</v>
      </c>
      <c r="T75" s="19" t="s">
        <v>1881</v>
      </c>
    </row>
    <row r="76" spans="4:20" x14ac:dyDescent="0.25">
      <c r="D76" s="52" t="s">
        <v>2106</v>
      </c>
      <c r="T76" s="52" t="s">
        <v>2106</v>
      </c>
    </row>
    <row r="77" spans="4:20" x14ac:dyDescent="0.25">
      <c r="D77" s="52" t="s">
        <v>2107</v>
      </c>
      <c r="T77" s="52" t="s">
        <v>2107</v>
      </c>
    </row>
    <row r="78" spans="4:20" x14ac:dyDescent="0.25">
      <c r="D78" s="52" t="s">
        <v>2108</v>
      </c>
      <c r="T78" s="52" t="s">
        <v>2108</v>
      </c>
    </row>
    <row r="79" spans="4:20" x14ac:dyDescent="0.25">
      <c r="D79" s="52" t="s">
        <v>2109</v>
      </c>
      <c r="T79" s="52" t="s">
        <v>2109</v>
      </c>
    </row>
    <row r="80" spans="4:20" x14ac:dyDescent="0.25">
      <c r="D80" s="52" t="s">
        <v>2110</v>
      </c>
      <c r="T80" s="52" t="s">
        <v>2110</v>
      </c>
    </row>
    <row r="81" spans="4:20" x14ac:dyDescent="0.25">
      <c r="D81" s="52" t="s">
        <v>2162</v>
      </c>
      <c r="T81" s="52" t="s">
        <v>2165</v>
      </c>
    </row>
    <row r="83" spans="4:20" x14ac:dyDescent="0.25">
      <c r="D83" s="55" t="s">
        <v>2112</v>
      </c>
    </row>
    <row r="84" spans="4:20" x14ac:dyDescent="0.25">
      <c r="D84" s="51" t="s">
        <v>1880</v>
      </c>
      <c r="T84" s="19" t="s">
        <v>1881</v>
      </c>
    </row>
    <row r="85" spans="4:20" x14ac:dyDescent="0.25">
      <c r="D85" s="52" t="s">
        <v>2113</v>
      </c>
      <c r="T85" s="52" t="s">
        <v>2113</v>
      </c>
    </row>
    <row r="86" spans="4:20" x14ac:dyDescent="0.25">
      <c r="D86" s="52" t="s">
        <v>2114</v>
      </c>
      <c r="T86" s="52" t="s">
        <v>2114</v>
      </c>
    </row>
    <row r="87" spans="4:20" x14ac:dyDescent="0.25">
      <c r="D87" s="52" t="s">
        <v>2115</v>
      </c>
      <c r="T87" s="52" t="s">
        <v>2115</v>
      </c>
    </row>
    <row r="88" spans="4:20" x14ac:dyDescent="0.25">
      <c r="D88" s="52" t="s">
        <v>2116</v>
      </c>
      <c r="T88" s="52" t="s">
        <v>2116</v>
      </c>
    </row>
    <row r="89" spans="4:20" x14ac:dyDescent="0.25">
      <c r="D89" s="52" t="s">
        <v>2163</v>
      </c>
      <c r="T89" s="52" t="s">
        <v>2164</v>
      </c>
    </row>
    <row r="90" spans="4:20" x14ac:dyDescent="0.25">
      <c r="D90" s="52" t="s">
        <v>2111</v>
      </c>
      <c r="T90" s="52" t="s">
        <v>2111</v>
      </c>
    </row>
    <row r="92" spans="4:20" x14ac:dyDescent="0.25">
      <c r="D92" s="55" t="s">
        <v>2122</v>
      </c>
    </row>
    <row r="94" spans="4:20" s="135" customFormat="1" x14ac:dyDescent="0.25">
      <c r="D94" s="105" t="s">
        <v>38</v>
      </c>
      <c r="E94" s="17"/>
      <c r="F94" s="17"/>
      <c r="G94" s="17"/>
      <c r="H94" s="17"/>
      <c r="I94" s="17"/>
      <c r="J94" s="17"/>
      <c r="K94" s="17"/>
      <c r="L94" s="17"/>
      <c r="M94" s="17"/>
      <c r="N94" s="17"/>
      <c r="O94" s="17"/>
    </row>
    <row r="95" spans="4:20" s="135" customFormat="1" x14ac:dyDescent="0.25">
      <c r="D95" s="105" t="s">
        <v>2166</v>
      </c>
      <c r="E95" s="17"/>
      <c r="F95" s="17"/>
      <c r="G95" s="17"/>
      <c r="H95" s="17"/>
      <c r="I95" s="17"/>
      <c r="J95" s="17"/>
      <c r="K95" s="17"/>
      <c r="L95" s="17"/>
      <c r="M95" s="17"/>
      <c r="N95" s="17"/>
      <c r="O95" s="17"/>
    </row>
    <row r="96" spans="4:20" s="135" customFormat="1" x14ac:dyDescent="0.25">
      <c r="D96" s="105" t="s">
        <v>2167</v>
      </c>
      <c r="E96" s="17"/>
      <c r="F96" s="17"/>
      <c r="G96" s="17"/>
      <c r="H96" s="17"/>
      <c r="I96" s="17"/>
      <c r="J96" s="17"/>
      <c r="K96" s="17"/>
      <c r="L96" s="17"/>
      <c r="M96" s="17"/>
      <c r="N96" s="17"/>
      <c r="O96" s="17"/>
    </row>
    <row r="97" spans="4:64" s="135" customFormat="1" x14ac:dyDescent="0.25"/>
    <row r="98" spans="4:64" x14ac:dyDescent="0.25">
      <c r="D98" s="105" t="s">
        <v>38</v>
      </c>
      <c r="E98" s="17"/>
      <c r="F98" s="17"/>
      <c r="G98" s="17"/>
      <c r="H98" s="17"/>
      <c r="I98" s="17"/>
      <c r="J98" s="17"/>
      <c r="K98" s="17"/>
      <c r="L98" s="17"/>
      <c r="M98" s="17"/>
      <c r="N98" s="17"/>
      <c r="O98" s="17"/>
      <c r="P98" s="17"/>
      <c r="Q98" s="17"/>
      <c r="R98" s="17"/>
      <c r="S98" s="17"/>
    </row>
    <row r="99" spans="4:64" x14ac:dyDescent="0.25">
      <c r="D99" s="105" t="s">
        <v>1394</v>
      </c>
      <c r="E99" s="17"/>
      <c r="F99" s="17"/>
      <c r="G99" s="17"/>
      <c r="H99" s="17"/>
      <c r="I99" s="17"/>
      <c r="J99" s="17"/>
      <c r="K99" s="17"/>
      <c r="L99" s="17"/>
      <c r="M99" s="17"/>
      <c r="N99" s="17"/>
      <c r="O99" s="17"/>
      <c r="P99" s="17"/>
      <c r="Q99" s="17"/>
      <c r="R99" s="17"/>
      <c r="S99" s="17"/>
    </row>
    <row r="100" spans="4:64" x14ac:dyDescent="0.25">
      <c r="D100" s="105" t="s">
        <v>2160</v>
      </c>
      <c r="E100" s="17"/>
      <c r="F100" s="17"/>
      <c r="G100" s="17"/>
      <c r="H100" s="17"/>
      <c r="I100" s="17"/>
      <c r="J100" s="17"/>
      <c r="K100" s="17"/>
      <c r="L100" s="17"/>
      <c r="M100" s="17"/>
      <c r="N100" s="17"/>
      <c r="O100" s="17"/>
      <c r="P100" s="17"/>
      <c r="Q100" s="17"/>
      <c r="R100" s="17"/>
      <c r="S100" s="17"/>
    </row>
    <row r="102" spans="4:64" s="135" customFormat="1" x14ac:dyDescent="0.25">
      <c r="D102" s="105" t="s">
        <v>38</v>
      </c>
      <c r="E102" s="17"/>
      <c r="F102" s="17"/>
      <c r="G102" s="17"/>
      <c r="H102" s="17"/>
      <c r="I102" s="17"/>
      <c r="J102" s="17"/>
      <c r="K102" s="17"/>
      <c r="L102" s="17"/>
      <c r="M102" s="17"/>
      <c r="N102" s="17"/>
      <c r="O102" s="17"/>
      <c r="P102" s="17"/>
      <c r="Q102" s="17"/>
    </row>
    <row r="103" spans="4:64" s="135" customFormat="1" x14ac:dyDescent="0.25">
      <c r="D103" s="105" t="s">
        <v>1283</v>
      </c>
      <c r="E103" s="17"/>
      <c r="F103" s="17"/>
      <c r="G103" s="17"/>
      <c r="H103" s="17"/>
      <c r="I103" s="17"/>
      <c r="J103" s="17"/>
      <c r="K103" s="17"/>
      <c r="L103" s="17"/>
      <c r="M103" s="17"/>
      <c r="N103" s="17"/>
      <c r="O103" s="17"/>
      <c r="P103" s="17"/>
      <c r="Q103" s="17"/>
    </row>
    <row r="104" spans="4:64" s="135" customFormat="1" x14ac:dyDescent="0.25">
      <c r="D104" s="105" t="s">
        <v>2161</v>
      </c>
      <c r="E104" s="17"/>
      <c r="F104" s="17"/>
      <c r="G104" s="17"/>
      <c r="H104" s="17"/>
      <c r="I104" s="17"/>
      <c r="J104" s="17"/>
      <c r="K104" s="17"/>
      <c r="L104" s="17"/>
      <c r="M104" s="17"/>
      <c r="N104" s="17"/>
      <c r="O104" s="17"/>
      <c r="P104" s="17"/>
      <c r="Q104" s="17"/>
    </row>
    <row r="105" spans="4:64" s="135" customFormat="1" x14ac:dyDescent="0.25"/>
    <row r="106" spans="4:64" s="135" customFormat="1" x14ac:dyDescent="0.25">
      <c r="D106" s="105" t="s">
        <v>38</v>
      </c>
      <c r="E106" s="17"/>
      <c r="F106" s="17"/>
      <c r="G106" s="17"/>
      <c r="H106" s="17"/>
      <c r="I106" s="17"/>
      <c r="J106" s="17"/>
      <c r="K106" s="17"/>
      <c r="L106" s="17"/>
      <c r="M106" s="17"/>
      <c r="N106" s="17"/>
      <c r="O106" s="17"/>
      <c r="P106" s="17"/>
      <c r="Q106" s="17"/>
    </row>
    <row r="107" spans="4:64" s="135" customFormat="1" x14ac:dyDescent="0.25">
      <c r="D107" s="105" t="s">
        <v>1285</v>
      </c>
      <c r="E107" s="17"/>
      <c r="F107" s="17"/>
      <c r="G107" s="17"/>
      <c r="H107" s="17"/>
      <c r="I107" s="17"/>
      <c r="J107" s="17"/>
      <c r="K107" s="17"/>
      <c r="L107" s="17"/>
      <c r="M107" s="17"/>
      <c r="N107" s="17"/>
      <c r="O107" s="17"/>
      <c r="P107" s="17"/>
      <c r="Q107" s="17"/>
    </row>
    <row r="108" spans="4:64" s="135" customFormat="1" x14ac:dyDescent="0.25">
      <c r="D108" s="105" t="s">
        <v>2161</v>
      </c>
      <c r="E108" s="17"/>
      <c r="F108" s="17"/>
      <c r="G108" s="17"/>
      <c r="H108" s="17"/>
      <c r="I108" s="17"/>
      <c r="J108" s="17"/>
      <c r="K108" s="17"/>
      <c r="L108" s="17"/>
      <c r="M108" s="17"/>
      <c r="N108" s="17"/>
      <c r="O108" s="17"/>
      <c r="P108" s="17"/>
      <c r="Q108" s="17"/>
    </row>
    <row r="109" spans="4:64" s="135" customFormat="1" x14ac:dyDescent="0.25"/>
    <row r="110" spans="4:64" s="135" customFormat="1" x14ac:dyDescent="0.25">
      <c r="D110" s="106" t="s">
        <v>749</v>
      </c>
      <c r="E110" s="18"/>
      <c r="F110" s="18"/>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c r="AS110" s="18"/>
      <c r="AT110" s="18"/>
      <c r="AU110" s="18"/>
      <c r="AV110" s="18"/>
      <c r="AW110" s="18"/>
      <c r="AX110" s="18"/>
      <c r="AY110" s="18"/>
      <c r="AZ110" s="18"/>
      <c r="BA110" s="18"/>
      <c r="BB110" s="18"/>
      <c r="BC110" s="18"/>
      <c r="BD110" s="18"/>
      <c r="BE110" s="18"/>
      <c r="BF110" s="18"/>
      <c r="BG110" s="18"/>
      <c r="BH110" s="18"/>
      <c r="BI110" s="18"/>
      <c r="BJ110" s="18"/>
      <c r="BK110" s="18"/>
      <c r="BL110" s="18"/>
    </row>
    <row r="111" spans="4:64" s="135" customFormat="1" x14ac:dyDescent="0.25">
      <c r="D111" s="106"/>
      <c r="E111" s="18"/>
      <c r="F111" s="18"/>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c r="AS111" s="18"/>
      <c r="AT111" s="18"/>
      <c r="AU111" s="18"/>
      <c r="AV111" s="18"/>
      <c r="AW111" s="18"/>
      <c r="AX111" s="18"/>
      <c r="AY111" s="18"/>
      <c r="AZ111" s="18"/>
      <c r="BA111" s="18"/>
      <c r="BB111" s="18"/>
      <c r="BC111" s="18"/>
      <c r="BD111" s="18"/>
      <c r="BE111" s="18"/>
      <c r="BF111" s="18"/>
      <c r="BG111" s="18"/>
      <c r="BH111" s="18"/>
      <c r="BI111" s="18"/>
      <c r="BJ111" s="18"/>
      <c r="BK111" s="18"/>
      <c r="BL111" s="18"/>
    </row>
    <row r="112" spans="4:64" s="135" customFormat="1" x14ac:dyDescent="0.25">
      <c r="D112" s="106" t="s">
        <v>2168</v>
      </c>
      <c r="E112" s="18"/>
      <c r="F112" s="18"/>
      <c r="G112" s="18"/>
      <c r="H112" s="18"/>
      <c r="I112" s="18"/>
      <c r="J112" s="18"/>
      <c r="K112" s="18"/>
      <c r="L112" s="18"/>
      <c r="M112" s="18"/>
      <c r="N112" s="18"/>
      <c r="O112" s="18"/>
      <c r="P112" s="18"/>
      <c r="Q112" s="18"/>
      <c r="R112" s="18"/>
      <c r="S112" s="18"/>
      <c r="T112" s="18"/>
      <c r="U112" s="18"/>
      <c r="V112" s="18"/>
      <c r="W112" s="18"/>
      <c r="X112" s="18"/>
      <c r="Y112" s="18"/>
      <c r="Z112" s="18"/>
      <c r="AA112" s="18"/>
      <c r="AB112" s="18"/>
      <c r="AC112" s="18"/>
      <c r="AD112" s="18"/>
      <c r="AE112" s="18"/>
      <c r="AF112" s="18"/>
      <c r="AG112" s="18"/>
      <c r="AH112" s="18"/>
      <c r="AI112" s="18"/>
      <c r="AJ112" s="18"/>
      <c r="AK112" s="18"/>
      <c r="AL112" s="18"/>
      <c r="AM112" s="18"/>
      <c r="AN112" s="18"/>
      <c r="AO112" s="18"/>
      <c r="AP112" s="18"/>
      <c r="AQ112" s="18"/>
      <c r="AR112" s="18"/>
      <c r="AS112" s="18"/>
      <c r="AT112" s="18"/>
      <c r="AU112" s="18"/>
      <c r="AV112" s="18"/>
      <c r="AW112" s="18"/>
      <c r="AX112" s="18"/>
      <c r="AY112" s="18"/>
      <c r="AZ112" s="18"/>
      <c r="BA112" s="18"/>
      <c r="BB112" s="18"/>
      <c r="BC112" s="18"/>
      <c r="BD112" s="18"/>
      <c r="BE112" s="18"/>
      <c r="BF112" s="18"/>
      <c r="BG112" s="18"/>
      <c r="BH112" s="18"/>
      <c r="BI112" s="18"/>
      <c r="BJ112" s="18"/>
      <c r="BK112" s="18"/>
      <c r="BL112" s="18"/>
    </row>
    <row r="113" spans="4:64" s="135" customFormat="1" x14ac:dyDescent="0.25">
      <c r="D113" s="106" t="s">
        <v>2169</v>
      </c>
      <c r="E113" s="18"/>
      <c r="F113" s="18"/>
      <c r="G113" s="18"/>
      <c r="H113" s="18"/>
      <c r="I113" s="18"/>
      <c r="J113" s="18"/>
      <c r="K113" s="18"/>
      <c r="L113" s="18"/>
      <c r="M113" s="18"/>
      <c r="N113" s="18"/>
      <c r="O113" s="18"/>
      <c r="P113" s="18"/>
      <c r="Q113" s="18"/>
      <c r="R113" s="18"/>
      <c r="S113" s="18"/>
      <c r="T113" s="18"/>
      <c r="U113" s="18"/>
      <c r="V113" s="18"/>
      <c r="W113" s="18"/>
      <c r="X113" s="18"/>
      <c r="Y113" s="18"/>
      <c r="Z113" s="18"/>
      <c r="AA113" s="18"/>
      <c r="AB113" s="18"/>
      <c r="AC113" s="18"/>
      <c r="AD113" s="18"/>
      <c r="AE113" s="18"/>
      <c r="AF113" s="18"/>
      <c r="AG113" s="18"/>
      <c r="AH113" s="18"/>
      <c r="AI113" s="18"/>
      <c r="AJ113" s="18"/>
      <c r="AK113" s="18"/>
      <c r="AL113" s="18"/>
      <c r="AM113" s="18"/>
      <c r="AN113" s="18"/>
      <c r="AO113" s="18"/>
      <c r="AP113" s="18"/>
      <c r="AQ113" s="18"/>
      <c r="AR113" s="18"/>
      <c r="AS113" s="18"/>
      <c r="AT113" s="18"/>
      <c r="AU113" s="18"/>
      <c r="AV113" s="18"/>
      <c r="AW113" s="18"/>
      <c r="AX113" s="18"/>
      <c r="AY113" s="18"/>
      <c r="AZ113" s="18"/>
      <c r="BA113" s="18"/>
      <c r="BB113" s="18"/>
      <c r="BC113" s="18"/>
      <c r="BD113" s="18"/>
      <c r="BE113" s="18"/>
      <c r="BF113" s="18"/>
      <c r="BG113" s="18"/>
      <c r="BH113" s="18"/>
      <c r="BI113" s="18"/>
      <c r="BJ113" s="18"/>
      <c r="BK113" s="18"/>
      <c r="BL113" s="18"/>
    </row>
    <row r="114" spans="4:64" s="135" customFormat="1" x14ac:dyDescent="0.25">
      <c r="D114" s="106"/>
      <c r="E114" s="18"/>
      <c r="F114" s="18"/>
      <c r="G114" s="18"/>
      <c r="H114" s="18"/>
      <c r="I114" s="18"/>
      <c r="J114" s="18"/>
      <c r="K114" s="18"/>
      <c r="L114" s="18"/>
      <c r="M114" s="18"/>
      <c r="N114" s="18"/>
      <c r="O114" s="18"/>
      <c r="P114" s="18"/>
      <c r="Q114" s="18"/>
      <c r="R114" s="18"/>
      <c r="S114" s="18"/>
      <c r="T114" s="18"/>
      <c r="U114" s="18"/>
      <c r="V114" s="18"/>
      <c r="W114" s="18"/>
      <c r="X114" s="18"/>
      <c r="Y114" s="18"/>
      <c r="Z114" s="18"/>
      <c r="AA114" s="18"/>
      <c r="AB114" s="18"/>
      <c r="AC114" s="18"/>
      <c r="AD114" s="18"/>
      <c r="AE114" s="18"/>
      <c r="AF114" s="18"/>
      <c r="AG114" s="18"/>
      <c r="AH114" s="18"/>
      <c r="AI114" s="18"/>
      <c r="AJ114" s="18"/>
      <c r="AK114" s="18"/>
      <c r="AL114" s="18"/>
      <c r="AM114" s="18"/>
      <c r="AN114" s="18"/>
      <c r="AO114" s="18"/>
      <c r="AP114" s="18"/>
      <c r="AQ114" s="18"/>
      <c r="AR114" s="18"/>
      <c r="AS114" s="18"/>
      <c r="AT114" s="18"/>
      <c r="AU114" s="18"/>
      <c r="AV114" s="18"/>
      <c r="AW114" s="18"/>
      <c r="AX114" s="18"/>
      <c r="AY114" s="18"/>
      <c r="AZ114" s="18"/>
      <c r="BA114" s="18"/>
      <c r="BB114" s="18"/>
      <c r="BC114" s="18"/>
      <c r="BD114" s="18"/>
      <c r="BE114" s="18"/>
      <c r="BF114" s="18"/>
      <c r="BG114" s="18"/>
      <c r="BH114" s="18"/>
      <c r="BI114" s="18"/>
      <c r="BJ114" s="18"/>
      <c r="BK114" s="18"/>
      <c r="BL114" s="18"/>
    </row>
    <row r="115" spans="4:64" s="135" customFormat="1" x14ac:dyDescent="0.25">
      <c r="D115" s="106" t="s">
        <v>2170</v>
      </c>
      <c r="E115" s="18"/>
      <c r="F115" s="18"/>
      <c r="G115" s="18"/>
      <c r="H115" s="18"/>
      <c r="I115" s="18"/>
      <c r="J115" s="18"/>
      <c r="K115" s="18"/>
      <c r="L115" s="18"/>
      <c r="M115" s="18"/>
      <c r="N115" s="18"/>
      <c r="O115" s="18"/>
      <c r="P115" s="18"/>
      <c r="Q115" s="18"/>
      <c r="R115" s="18"/>
      <c r="S115" s="18"/>
      <c r="T115" s="18"/>
      <c r="U115" s="18"/>
      <c r="V115" s="18"/>
      <c r="W115" s="18"/>
      <c r="X115" s="18"/>
      <c r="Y115" s="18"/>
      <c r="Z115" s="18"/>
      <c r="AA115" s="18"/>
      <c r="AB115" s="18"/>
      <c r="AC115" s="18"/>
      <c r="AD115" s="18"/>
      <c r="AE115" s="18"/>
      <c r="AF115" s="18"/>
      <c r="AG115" s="18"/>
      <c r="AH115" s="18"/>
      <c r="AI115" s="18"/>
      <c r="AJ115" s="18"/>
      <c r="AK115" s="18"/>
      <c r="AL115" s="18"/>
      <c r="AM115" s="18"/>
      <c r="AN115" s="18"/>
      <c r="AO115" s="18"/>
      <c r="AP115" s="18"/>
      <c r="AQ115" s="18"/>
      <c r="AR115" s="18"/>
      <c r="AS115" s="18"/>
      <c r="AT115" s="18"/>
      <c r="AU115" s="18"/>
      <c r="AV115" s="18"/>
      <c r="AW115" s="18"/>
      <c r="AX115" s="18"/>
      <c r="AY115" s="18"/>
      <c r="AZ115" s="18"/>
      <c r="BA115" s="18"/>
      <c r="BB115" s="18"/>
      <c r="BC115" s="18"/>
      <c r="BD115" s="18"/>
      <c r="BE115" s="18"/>
      <c r="BF115" s="18"/>
      <c r="BG115" s="18"/>
      <c r="BH115" s="18"/>
      <c r="BI115" s="18"/>
      <c r="BJ115" s="18"/>
      <c r="BK115" s="18"/>
      <c r="BL115" s="18"/>
    </row>
    <row r="116" spans="4:64" s="135" customFormat="1" x14ac:dyDescent="0.25">
      <c r="D116" s="106" t="s">
        <v>2171</v>
      </c>
      <c r="E116" s="18"/>
      <c r="F116" s="18"/>
      <c r="G116" s="18"/>
      <c r="H116" s="18"/>
      <c r="I116" s="18"/>
      <c r="J116" s="18"/>
      <c r="K116" s="18"/>
      <c r="L116" s="18"/>
      <c r="M116" s="18"/>
      <c r="N116" s="18"/>
      <c r="O116" s="18"/>
      <c r="P116" s="18"/>
      <c r="Q116" s="18"/>
      <c r="R116" s="18"/>
      <c r="S116" s="18"/>
      <c r="T116" s="18"/>
      <c r="U116" s="18"/>
      <c r="V116" s="18"/>
      <c r="W116" s="18"/>
      <c r="X116" s="18"/>
      <c r="Y116" s="18"/>
      <c r="Z116" s="18"/>
      <c r="AA116" s="18"/>
      <c r="AB116" s="18"/>
      <c r="AC116" s="18"/>
      <c r="AD116" s="18"/>
      <c r="AE116" s="18"/>
      <c r="AF116" s="18"/>
      <c r="AG116" s="18"/>
      <c r="AH116" s="18"/>
      <c r="AI116" s="18"/>
      <c r="AJ116" s="18"/>
      <c r="AK116" s="18"/>
      <c r="AL116" s="18"/>
      <c r="AM116" s="18"/>
      <c r="AN116" s="18"/>
      <c r="AO116" s="18"/>
      <c r="AP116" s="18"/>
      <c r="AQ116" s="18"/>
      <c r="AR116" s="18"/>
      <c r="AS116" s="18"/>
      <c r="AT116" s="18"/>
      <c r="AU116" s="18"/>
      <c r="AV116" s="18"/>
      <c r="AW116" s="18"/>
      <c r="AX116" s="18"/>
      <c r="AY116" s="18"/>
      <c r="AZ116" s="18"/>
      <c r="BA116" s="18"/>
      <c r="BB116" s="18"/>
      <c r="BC116" s="18"/>
      <c r="BD116" s="18"/>
      <c r="BE116" s="18"/>
      <c r="BF116" s="18"/>
      <c r="BG116" s="18"/>
      <c r="BH116" s="18"/>
      <c r="BI116" s="18"/>
      <c r="BJ116" s="18"/>
      <c r="BK116" s="18"/>
      <c r="BL116" s="18"/>
    </row>
    <row r="117" spans="4:64" s="135" customFormat="1" x14ac:dyDescent="0.25">
      <c r="D117" s="106"/>
      <c r="E117" s="18"/>
      <c r="F117" s="18"/>
      <c r="G117" s="18"/>
      <c r="H117" s="18"/>
      <c r="I117" s="18"/>
      <c r="J117" s="18"/>
      <c r="K117" s="18"/>
      <c r="L117" s="18"/>
      <c r="M117" s="18"/>
      <c r="N117" s="18"/>
      <c r="O117" s="18"/>
      <c r="P117" s="18"/>
      <c r="Q117" s="18"/>
      <c r="R117" s="18"/>
      <c r="S117" s="18"/>
      <c r="T117" s="18"/>
      <c r="U117" s="18"/>
      <c r="V117" s="18"/>
      <c r="W117" s="18"/>
      <c r="X117" s="18"/>
      <c r="Y117" s="18"/>
      <c r="Z117" s="18"/>
      <c r="AA117" s="18"/>
      <c r="AB117" s="18"/>
      <c r="AC117" s="18"/>
      <c r="AD117" s="18"/>
      <c r="AE117" s="18"/>
      <c r="AF117" s="18"/>
      <c r="AG117" s="18"/>
      <c r="AH117" s="18"/>
      <c r="AI117" s="18"/>
      <c r="AJ117" s="18"/>
      <c r="AK117" s="18"/>
      <c r="AL117" s="18"/>
      <c r="AM117" s="18"/>
      <c r="AN117" s="18"/>
      <c r="AO117" s="18"/>
      <c r="AP117" s="18"/>
      <c r="AQ117" s="18"/>
      <c r="AR117" s="18"/>
      <c r="AS117" s="18"/>
      <c r="AT117" s="18"/>
      <c r="AU117" s="18"/>
      <c r="AV117" s="18"/>
      <c r="AW117" s="18"/>
      <c r="AX117" s="18"/>
      <c r="AY117" s="18"/>
      <c r="AZ117" s="18"/>
      <c r="BA117" s="18"/>
      <c r="BB117" s="18"/>
      <c r="BC117" s="18"/>
      <c r="BD117" s="18"/>
      <c r="BE117" s="18"/>
      <c r="BF117" s="18"/>
      <c r="BG117" s="18"/>
      <c r="BH117" s="18"/>
      <c r="BI117" s="18"/>
      <c r="BJ117" s="18"/>
      <c r="BK117" s="18"/>
      <c r="BL117" s="18"/>
    </row>
    <row r="118" spans="4:64" s="135" customFormat="1" x14ac:dyDescent="0.25">
      <c r="D118" s="106" t="s">
        <v>822</v>
      </c>
      <c r="E118" s="18"/>
      <c r="F118" s="18"/>
      <c r="G118" s="18"/>
      <c r="H118" s="18"/>
      <c r="I118" s="18"/>
      <c r="J118" s="18"/>
      <c r="K118" s="18"/>
      <c r="L118" s="18"/>
      <c r="M118" s="18"/>
      <c r="N118" s="18"/>
      <c r="O118" s="18"/>
      <c r="P118" s="18"/>
      <c r="Q118" s="18"/>
      <c r="R118" s="18"/>
      <c r="S118" s="18"/>
      <c r="T118" s="18"/>
      <c r="U118" s="18"/>
      <c r="V118" s="18"/>
      <c r="W118" s="18"/>
      <c r="X118" s="18"/>
      <c r="Y118" s="18"/>
      <c r="Z118" s="18"/>
      <c r="AA118" s="18"/>
      <c r="AB118" s="18"/>
      <c r="AC118" s="18"/>
      <c r="AD118" s="18"/>
      <c r="AE118" s="18"/>
      <c r="AF118" s="18"/>
      <c r="AG118" s="18"/>
      <c r="AH118" s="18"/>
      <c r="AI118" s="18"/>
      <c r="AJ118" s="18"/>
      <c r="AK118" s="18"/>
      <c r="AL118" s="18"/>
      <c r="AM118" s="18"/>
      <c r="AN118" s="18"/>
      <c r="AO118" s="18"/>
      <c r="AP118" s="18"/>
      <c r="AQ118" s="18"/>
      <c r="AR118" s="18"/>
      <c r="AS118" s="18"/>
      <c r="AT118" s="18"/>
      <c r="AU118" s="18"/>
      <c r="AV118" s="18"/>
      <c r="AW118" s="18"/>
      <c r="AX118" s="18"/>
      <c r="AY118" s="18"/>
      <c r="AZ118" s="18"/>
      <c r="BA118" s="18"/>
      <c r="BB118" s="18"/>
      <c r="BC118" s="18"/>
      <c r="BD118" s="18"/>
      <c r="BE118" s="18"/>
      <c r="BF118" s="18"/>
      <c r="BG118" s="18"/>
      <c r="BH118" s="18"/>
      <c r="BI118" s="18"/>
      <c r="BJ118" s="18"/>
      <c r="BK118" s="18"/>
      <c r="BL118" s="18"/>
    </row>
    <row r="119" spans="4:64" s="135" customFormat="1" x14ac:dyDescent="0.25">
      <c r="D119" s="106" t="s">
        <v>823</v>
      </c>
      <c r="E119" s="18"/>
      <c r="F119" s="18"/>
      <c r="G119" s="18"/>
      <c r="H119" s="18"/>
      <c r="I119" s="18"/>
      <c r="J119" s="18"/>
      <c r="K119" s="18"/>
      <c r="L119" s="18"/>
      <c r="M119" s="18"/>
      <c r="N119" s="18"/>
      <c r="O119" s="18"/>
      <c r="P119" s="18"/>
      <c r="Q119" s="18"/>
      <c r="R119" s="18"/>
      <c r="S119" s="18"/>
      <c r="T119" s="18"/>
      <c r="U119" s="18"/>
      <c r="V119" s="18"/>
      <c r="W119" s="18"/>
      <c r="X119" s="18"/>
      <c r="Y119" s="18"/>
      <c r="Z119" s="18"/>
      <c r="AA119" s="18"/>
      <c r="AB119" s="18"/>
      <c r="AC119" s="18"/>
      <c r="AD119" s="18"/>
      <c r="AE119" s="18"/>
      <c r="AF119" s="18"/>
      <c r="AG119" s="18"/>
      <c r="AH119" s="18"/>
      <c r="AI119" s="18"/>
      <c r="AJ119" s="18"/>
      <c r="AK119" s="18"/>
      <c r="AL119" s="18"/>
      <c r="AM119" s="18"/>
      <c r="AN119" s="18"/>
      <c r="AO119" s="18"/>
      <c r="AP119" s="18"/>
      <c r="AQ119" s="18"/>
      <c r="AR119" s="18"/>
      <c r="AS119" s="18"/>
      <c r="AT119" s="18"/>
      <c r="AU119" s="18"/>
      <c r="AV119" s="18"/>
      <c r="AW119" s="18"/>
      <c r="AX119" s="18"/>
      <c r="AY119" s="18"/>
      <c r="AZ119" s="18"/>
      <c r="BA119" s="18"/>
      <c r="BB119" s="18"/>
      <c r="BC119" s="18"/>
      <c r="BD119" s="18"/>
      <c r="BE119" s="18"/>
      <c r="BF119" s="18"/>
      <c r="BG119" s="18"/>
      <c r="BH119" s="18"/>
      <c r="BI119" s="18"/>
      <c r="BJ119" s="18"/>
      <c r="BK119" s="18"/>
      <c r="BL119" s="18"/>
    </row>
    <row r="120" spans="4:64" s="135" customFormat="1" x14ac:dyDescent="0.25"/>
    <row r="121" spans="4:64" s="135" customFormat="1" x14ac:dyDescent="0.25">
      <c r="D121" s="135" t="s">
        <v>2172</v>
      </c>
    </row>
    <row r="122" spans="4:64" s="135" customFormat="1" x14ac:dyDescent="0.25"/>
    <row r="123" spans="4:64" s="135" customFormat="1" x14ac:dyDescent="0.25"/>
    <row r="124" spans="4:64" s="135" customFormat="1" x14ac:dyDescent="0.25"/>
    <row r="125" spans="4:64" s="135" customFormat="1" x14ac:dyDescent="0.25"/>
    <row r="126" spans="4:64" s="135" customFormat="1" x14ac:dyDescent="0.25"/>
    <row r="127" spans="4:64" s="135" customFormat="1" x14ac:dyDescent="0.25"/>
    <row r="128" spans="4:64" s="135" customFormat="1" x14ac:dyDescent="0.25"/>
    <row r="129" s="135" customFormat="1" x14ac:dyDescent="0.25"/>
    <row r="130" s="135" customFormat="1" x14ac:dyDescent="0.25"/>
    <row r="131" s="135" customFormat="1" x14ac:dyDescent="0.25"/>
    <row r="132" s="135" customFormat="1" x14ac:dyDescent="0.25"/>
    <row r="133" s="135" customFormat="1" x14ac:dyDescent="0.25"/>
    <row r="134" s="135" customFormat="1" x14ac:dyDescent="0.25"/>
    <row r="135" s="135" customFormat="1" x14ac:dyDescent="0.25"/>
    <row r="136" s="135" customFormat="1" x14ac:dyDescent="0.25"/>
    <row r="137" s="135" customFormat="1" x14ac:dyDescent="0.25"/>
    <row r="138" s="135" customFormat="1" x14ac:dyDescent="0.25"/>
    <row r="139" s="135" customFormat="1" x14ac:dyDescent="0.25"/>
    <row r="140" s="135" customFormat="1" x14ac:dyDescent="0.25"/>
    <row r="141" s="135" customFormat="1" x14ac:dyDescent="0.25"/>
    <row r="142" s="135" customFormat="1" x14ac:dyDescent="0.25"/>
    <row r="143" s="135" customFormat="1" x14ac:dyDescent="0.25"/>
    <row r="144" s="135" customFormat="1" x14ac:dyDescent="0.25"/>
    <row r="145" s="135" customFormat="1" x14ac:dyDescent="0.25"/>
    <row r="146" s="135" customFormat="1" x14ac:dyDescent="0.25"/>
    <row r="147" s="135" customFormat="1" x14ac:dyDescent="0.25"/>
    <row r="148" s="135" customFormat="1" x14ac:dyDescent="0.25"/>
    <row r="149" s="135" customFormat="1" x14ac:dyDescent="0.25"/>
    <row r="150" s="135" customFormat="1" x14ac:dyDescent="0.25"/>
    <row r="151" s="135" customFormat="1" x14ac:dyDescent="0.25"/>
    <row r="152" s="135" customFormat="1" x14ac:dyDescent="0.25"/>
    <row r="153" s="135" customFormat="1" x14ac:dyDescent="0.25"/>
    <row r="154" s="135" customFormat="1" x14ac:dyDescent="0.25"/>
    <row r="155" s="135" customFormat="1" x14ac:dyDescent="0.25"/>
    <row r="156" s="135" customFormat="1" x14ac:dyDescent="0.25"/>
    <row r="157" s="135" customFormat="1" x14ac:dyDescent="0.25"/>
    <row r="158" s="135" customFormat="1" x14ac:dyDescent="0.25"/>
    <row r="159" s="135" customFormat="1" x14ac:dyDescent="0.25"/>
    <row r="160" s="135" customFormat="1" x14ac:dyDescent="0.25"/>
    <row r="161" spans="2:4" s="135" customFormat="1" x14ac:dyDescent="0.25"/>
    <row r="162" spans="2:4" s="135" customFormat="1" x14ac:dyDescent="0.25"/>
    <row r="163" spans="2:4" s="135" customFormat="1" x14ac:dyDescent="0.25"/>
    <row r="164" spans="2:4" s="135" customFormat="1" x14ac:dyDescent="0.25"/>
    <row r="165" spans="2:4" s="135" customFormat="1" x14ac:dyDescent="0.25"/>
    <row r="166" spans="2:4" x14ac:dyDescent="0.25">
      <c r="B166" s="54">
        <v>0</v>
      </c>
      <c r="D166" s="55" t="s">
        <v>2126</v>
      </c>
    </row>
    <row r="167" spans="2:4" x14ac:dyDescent="0.25">
      <c r="D167" s="56" t="s">
        <v>2010</v>
      </c>
    </row>
    <row r="169" spans="2:4" x14ac:dyDescent="0.25">
      <c r="D169" s="52" t="s">
        <v>40</v>
      </c>
    </row>
    <row r="170" spans="2:4" x14ac:dyDescent="0.25">
      <c r="D170" s="19" t="s">
        <v>2146</v>
      </c>
    </row>
    <row r="172" spans="2:4" x14ac:dyDescent="0.25">
      <c r="D172" s="52" t="s">
        <v>2127</v>
      </c>
    </row>
    <row r="205" spans="4:27" x14ac:dyDescent="0.25">
      <c r="D205" s="52">
        <v>1</v>
      </c>
      <c r="E205" s="52" t="s">
        <v>2128</v>
      </c>
      <c r="S205" s="52" t="s">
        <v>2137</v>
      </c>
      <c r="AA205" s="117" t="s">
        <v>2140</v>
      </c>
    </row>
    <row r="206" spans="4:27" x14ac:dyDescent="0.25">
      <c r="D206" s="52" t="s">
        <v>2129</v>
      </c>
      <c r="S206" s="52" t="s">
        <v>2138</v>
      </c>
      <c r="AA206" s="117" t="s">
        <v>2140</v>
      </c>
    </row>
    <row r="207" spans="4:27" x14ac:dyDescent="0.25">
      <c r="S207" s="52" t="s">
        <v>2139</v>
      </c>
      <c r="AA207" s="117" t="s">
        <v>2140</v>
      </c>
    </row>
    <row r="208" spans="4:27" x14ac:dyDescent="0.25">
      <c r="D208" s="52">
        <v>2</v>
      </c>
      <c r="E208" s="52" t="s">
        <v>2130</v>
      </c>
      <c r="S208" s="52" t="s">
        <v>2141</v>
      </c>
      <c r="AA208" s="117" t="s">
        <v>2140</v>
      </c>
    </row>
    <row r="209" spans="4:27" x14ac:dyDescent="0.25">
      <c r="D209" s="52" t="s">
        <v>2129</v>
      </c>
      <c r="S209" s="52" t="s">
        <v>2142</v>
      </c>
      <c r="AA209" s="117" t="s">
        <v>2140</v>
      </c>
    </row>
    <row r="210" spans="4:27" x14ac:dyDescent="0.25">
      <c r="S210" s="52" t="s">
        <v>2143</v>
      </c>
      <c r="AA210" s="117" t="s">
        <v>2140</v>
      </c>
    </row>
    <row r="211" spans="4:27" x14ac:dyDescent="0.25">
      <c r="D211" s="52">
        <v>3</v>
      </c>
      <c r="E211" s="52" t="s">
        <v>2131</v>
      </c>
      <c r="S211" s="52" t="s">
        <v>2144</v>
      </c>
      <c r="AA211" s="117" t="s">
        <v>2140</v>
      </c>
    </row>
    <row r="212" spans="4:27" x14ac:dyDescent="0.25">
      <c r="D212" s="52" t="s">
        <v>2129</v>
      </c>
      <c r="S212" s="52" t="s">
        <v>2145</v>
      </c>
      <c r="AA212" s="117" t="s">
        <v>2140</v>
      </c>
    </row>
    <row r="214" spans="4:27" x14ac:dyDescent="0.25">
      <c r="D214" s="52">
        <v>4</v>
      </c>
      <c r="E214" s="52" t="s">
        <v>2132</v>
      </c>
    </row>
    <row r="215" spans="4:27" x14ac:dyDescent="0.25">
      <c r="D215" s="52" t="s">
        <v>2129</v>
      </c>
    </row>
    <row r="217" spans="4:27" x14ac:dyDescent="0.25">
      <c r="D217" s="52">
        <v>5</v>
      </c>
      <c r="E217" s="52" t="s">
        <v>2133</v>
      </c>
    </row>
    <row r="218" spans="4:27" x14ac:dyDescent="0.25">
      <c r="D218" s="52" t="s">
        <v>2129</v>
      </c>
    </row>
    <row r="220" spans="4:27" x14ac:dyDescent="0.25">
      <c r="D220" s="52">
        <v>6</v>
      </c>
      <c r="E220" s="52" t="s">
        <v>2134</v>
      </c>
    </row>
    <row r="221" spans="4:27" x14ac:dyDescent="0.25">
      <c r="D221" s="52" t="s">
        <v>2129</v>
      </c>
    </row>
    <row r="223" spans="4:27" x14ac:dyDescent="0.25">
      <c r="D223" s="52">
        <v>7</v>
      </c>
      <c r="E223" s="52" t="s">
        <v>2135</v>
      </c>
    </row>
    <row r="224" spans="4:27" x14ac:dyDescent="0.25">
      <c r="D224" s="52" t="s">
        <v>2129</v>
      </c>
    </row>
    <row r="226" spans="4:28" x14ac:dyDescent="0.25">
      <c r="D226" s="52">
        <v>8</v>
      </c>
      <c r="E226" s="52" t="s">
        <v>2136</v>
      </c>
    </row>
    <row r="227" spans="4:28" x14ac:dyDescent="0.25">
      <c r="D227" s="52" t="s">
        <v>2129</v>
      </c>
    </row>
    <row r="229" spans="4:28" x14ac:dyDescent="0.25">
      <c r="D229" s="105" t="s">
        <v>2147</v>
      </c>
      <c r="E229" s="17"/>
      <c r="F229" s="17"/>
      <c r="G229" s="17"/>
      <c r="H229" s="17"/>
      <c r="I229" s="17"/>
      <c r="J229" s="17"/>
      <c r="K229" s="17"/>
      <c r="L229" s="17"/>
      <c r="M229" s="17"/>
      <c r="N229" s="17"/>
      <c r="O229" s="17"/>
      <c r="P229" s="17"/>
      <c r="Q229" s="17"/>
      <c r="R229" s="17"/>
      <c r="S229" s="17"/>
      <c r="T229" s="17"/>
      <c r="U229" s="17"/>
      <c r="V229" s="17"/>
      <c r="W229" s="17"/>
      <c r="X229" s="17"/>
      <c r="Y229" s="17"/>
      <c r="Z229" s="17"/>
      <c r="AA229" s="17"/>
      <c r="AB229" s="17"/>
    </row>
    <row r="230" spans="4:28" x14ac:dyDescent="0.25">
      <c r="D230" s="105" t="s">
        <v>1872</v>
      </c>
      <c r="E230" s="17"/>
      <c r="F230" s="17"/>
      <c r="G230" s="17"/>
      <c r="H230" s="17"/>
      <c r="I230" s="17"/>
      <c r="J230" s="17"/>
      <c r="K230" s="17"/>
      <c r="L230" s="17"/>
      <c r="M230" s="17"/>
      <c r="N230" s="17"/>
      <c r="O230" s="17"/>
      <c r="P230" s="17"/>
      <c r="Q230" s="17"/>
      <c r="R230" s="17"/>
      <c r="S230" s="17"/>
      <c r="T230" s="17"/>
      <c r="U230" s="17"/>
      <c r="V230" s="17"/>
      <c r="W230" s="17"/>
      <c r="X230" s="17"/>
      <c r="Y230" s="17"/>
      <c r="Z230" s="17"/>
      <c r="AA230" s="17"/>
      <c r="AB230" s="17"/>
    </row>
    <row r="231" spans="4:28" x14ac:dyDescent="0.25">
      <c r="D231" s="105" t="s">
        <v>566</v>
      </c>
      <c r="E231" s="17"/>
      <c r="F231" s="17"/>
      <c r="G231" s="17"/>
      <c r="H231" s="17"/>
      <c r="I231" s="17"/>
      <c r="J231" s="17"/>
      <c r="K231" s="17"/>
      <c r="L231" s="17"/>
      <c r="M231" s="17"/>
      <c r="N231" s="17"/>
      <c r="O231" s="17"/>
      <c r="P231" s="17"/>
      <c r="Q231" s="17"/>
      <c r="R231" s="17"/>
      <c r="S231" s="17"/>
      <c r="T231" s="17"/>
      <c r="U231" s="17"/>
      <c r="V231" s="17"/>
      <c r="W231" s="17"/>
      <c r="X231" s="17"/>
      <c r="Y231" s="17"/>
      <c r="Z231" s="17"/>
      <c r="AA231" s="17"/>
      <c r="AB231" s="17"/>
    </row>
    <row r="232" spans="4:28" x14ac:dyDescent="0.25">
      <c r="D232" s="105" t="s">
        <v>571</v>
      </c>
      <c r="E232" s="17"/>
      <c r="F232" s="17"/>
      <c r="G232" s="17"/>
      <c r="H232" s="17"/>
      <c r="I232" s="17"/>
      <c r="J232" s="17"/>
      <c r="K232" s="17"/>
      <c r="L232" s="17"/>
      <c r="M232" s="17"/>
      <c r="N232" s="17"/>
      <c r="O232" s="17"/>
      <c r="P232" s="17"/>
      <c r="Q232" s="17"/>
      <c r="R232" s="17"/>
      <c r="S232" s="17"/>
      <c r="T232" s="17"/>
      <c r="U232" s="17"/>
      <c r="V232" s="17"/>
      <c r="W232" s="17"/>
      <c r="X232" s="17"/>
      <c r="Y232" s="17"/>
      <c r="Z232" s="17"/>
      <c r="AA232" s="17"/>
      <c r="AB232" s="17"/>
    </row>
    <row r="233" spans="4:28" x14ac:dyDescent="0.25">
      <c r="D233" s="105" t="s">
        <v>2148</v>
      </c>
      <c r="E233" s="17"/>
      <c r="F233" s="17"/>
      <c r="G233" s="17"/>
      <c r="H233" s="17"/>
      <c r="I233" s="17"/>
      <c r="J233" s="17"/>
      <c r="K233" s="17"/>
      <c r="L233" s="17"/>
      <c r="M233" s="17"/>
      <c r="N233" s="17"/>
      <c r="O233" s="17"/>
      <c r="P233" s="17"/>
      <c r="Q233" s="17"/>
      <c r="R233" s="17"/>
      <c r="S233" s="17"/>
      <c r="T233" s="17"/>
      <c r="U233" s="17"/>
      <c r="V233" s="17"/>
      <c r="W233" s="17"/>
      <c r="X233" s="17"/>
      <c r="Y233" s="17"/>
      <c r="Z233" s="17"/>
      <c r="AA233" s="17"/>
      <c r="AB233" s="17"/>
    </row>
    <row r="234" spans="4:28" x14ac:dyDescent="0.25">
      <c r="D234" s="105" t="s">
        <v>2149</v>
      </c>
      <c r="E234" s="17"/>
      <c r="F234" s="17"/>
      <c r="G234" s="17"/>
      <c r="H234" s="17"/>
      <c r="I234" s="17"/>
      <c r="J234" s="17"/>
      <c r="K234" s="17"/>
      <c r="L234" s="17"/>
      <c r="M234" s="17"/>
      <c r="N234" s="17"/>
      <c r="O234" s="17"/>
      <c r="P234" s="17"/>
      <c r="Q234" s="17"/>
      <c r="R234" s="17"/>
      <c r="S234" s="17"/>
      <c r="T234" s="17"/>
      <c r="U234" s="17"/>
      <c r="V234" s="17"/>
      <c r="W234" s="17"/>
      <c r="X234" s="17"/>
      <c r="Y234" s="17"/>
      <c r="Z234" s="17"/>
      <c r="AA234" s="17"/>
      <c r="AB234" s="17"/>
    </row>
    <row r="235" spans="4:28" x14ac:dyDescent="0.25">
      <c r="D235" s="105" t="s">
        <v>2150</v>
      </c>
      <c r="E235" s="17"/>
      <c r="F235" s="17"/>
      <c r="G235" s="17"/>
      <c r="H235" s="17"/>
      <c r="I235" s="17"/>
      <c r="J235" s="17"/>
      <c r="K235" s="17"/>
      <c r="L235" s="17"/>
      <c r="M235" s="17"/>
      <c r="N235" s="17"/>
      <c r="O235" s="17"/>
      <c r="P235" s="17"/>
      <c r="Q235" s="17"/>
      <c r="R235" s="17"/>
      <c r="S235" s="17"/>
      <c r="T235" s="17"/>
      <c r="U235" s="17"/>
      <c r="V235" s="17"/>
      <c r="W235" s="17"/>
      <c r="X235" s="17"/>
      <c r="Y235" s="17"/>
      <c r="Z235" s="17"/>
      <c r="AA235" s="17"/>
      <c r="AB235" s="17"/>
    </row>
    <row r="236" spans="4:28" x14ac:dyDescent="0.25">
      <c r="D236" s="105" t="s">
        <v>2151</v>
      </c>
      <c r="E236" s="17"/>
      <c r="F236" s="17"/>
      <c r="G236" s="17"/>
      <c r="H236" s="17"/>
      <c r="I236" s="17"/>
      <c r="J236" s="17"/>
      <c r="K236" s="17"/>
      <c r="L236" s="17"/>
      <c r="M236" s="17"/>
      <c r="N236" s="17"/>
      <c r="O236" s="17"/>
      <c r="P236" s="17"/>
      <c r="Q236" s="17"/>
      <c r="R236" s="17"/>
      <c r="S236" s="17"/>
      <c r="T236" s="17"/>
      <c r="U236" s="17"/>
      <c r="V236" s="17"/>
      <c r="W236" s="17"/>
      <c r="X236" s="17"/>
      <c r="Y236" s="17"/>
      <c r="Z236" s="17"/>
      <c r="AA236" s="17"/>
      <c r="AB236" s="17"/>
    </row>
    <row r="237" spans="4:28" x14ac:dyDescent="0.25">
      <c r="D237" s="105" t="s">
        <v>2152</v>
      </c>
      <c r="E237" s="17"/>
      <c r="F237" s="17"/>
      <c r="G237" s="17"/>
      <c r="H237" s="17"/>
      <c r="I237" s="17"/>
      <c r="J237" s="17"/>
      <c r="K237" s="17"/>
      <c r="L237" s="17"/>
      <c r="M237" s="17"/>
      <c r="N237" s="17"/>
      <c r="O237" s="17"/>
      <c r="P237" s="17"/>
      <c r="Q237" s="17"/>
      <c r="R237" s="17"/>
      <c r="S237" s="17"/>
      <c r="T237" s="17"/>
      <c r="U237" s="17"/>
      <c r="V237" s="17"/>
      <c r="W237" s="17"/>
      <c r="X237" s="17"/>
      <c r="Y237" s="17"/>
      <c r="Z237" s="17"/>
      <c r="AA237" s="17"/>
      <c r="AB237" s="17"/>
    </row>
    <row r="238" spans="4:28" x14ac:dyDescent="0.25">
      <c r="D238" s="105" t="s">
        <v>2153</v>
      </c>
      <c r="E238" s="17"/>
      <c r="F238" s="17"/>
      <c r="G238" s="17"/>
      <c r="H238" s="17"/>
      <c r="I238" s="17"/>
      <c r="J238" s="17"/>
      <c r="K238" s="17"/>
      <c r="L238" s="17"/>
      <c r="M238" s="17"/>
      <c r="N238" s="17"/>
      <c r="O238" s="17"/>
      <c r="P238" s="17"/>
      <c r="Q238" s="17"/>
      <c r="R238" s="17"/>
      <c r="S238" s="17"/>
      <c r="T238" s="17"/>
      <c r="U238" s="17"/>
      <c r="V238" s="17"/>
      <c r="W238" s="17"/>
      <c r="X238" s="17"/>
      <c r="Y238" s="17"/>
      <c r="Z238" s="17"/>
      <c r="AA238" s="17"/>
      <c r="AB238" s="17"/>
    </row>
    <row r="239" spans="4:28" x14ac:dyDescent="0.25">
      <c r="D239" s="105" t="s">
        <v>2154</v>
      </c>
      <c r="E239" s="17"/>
      <c r="F239" s="17"/>
      <c r="G239" s="17"/>
      <c r="H239" s="17"/>
      <c r="I239" s="17"/>
      <c r="J239" s="17"/>
      <c r="K239" s="17"/>
      <c r="L239" s="17"/>
      <c r="M239" s="17"/>
      <c r="N239" s="17"/>
      <c r="O239" s="17"/>
      <c r="P239" s="17"/>
      <c r="Q239" s="17"/>
      <c r="R239" s="17"/>
      <c r="S239" s="17"/>
      <c r="T239" s="17"/>
      <c r="U239" s="17"/>
      <c r="V239" s="17"/>
      <c r="W239" s="17"/>
      <c r="X239" s="17"/>
      <c r="Y239" s="17"/>
      <c r="Z239" s="17"/>
      <c r="AA239" s="17"/>
      <c r="AB239" s="17"/>
    </row>
    <row r="240" spans="4:28" x14ac:dyDescent="0.25">
      <c r="D240" s="105" t="s">
        <v>2155</v>
      </c>
      <c r="E240" s="17"/>
      <c r="F240" s="17"/>
      <c r="G240" s="17"/>
      <c r="H240" s="17"/>
      <c r="I240" s="17"/>
      <c r="J240" s="17"/>
      <c r="K240" s="17"/>
      <c r="L240" s="17"/>
      <c r="M240" s="17"/>
      <c r="N240" s="17"/>
      <c r="O240" s="17"/>
      <c r="P240" s="17"/>
      <c r="Q240" s="17"/>
      <c r="R240" s="17"/>
      <c r="S240" s="17"/>
      <c r="T240" s="17"/>
      <c r="U240" s="17"/>
      <c r="V240" s="17"/>
      <c r="W240" s="17"/>
      <c r="X240" s="17"/>
      <c r="Y240" s="17"/>
      <c r="Z240" s="17"/>
      <c r="AA240" s="17"/>
      <c r="AB240" s="17"/>
    </row>
    <row r="241" spans="4:28" x14ac:dyDescent="0.25">
      <c r="D241" s="105" t="s">
        <v>580</v>
      </c>
      <c r="E241" s="17"/>
      <c r="F241" s="17"/>
      <c r="G241" s="17"/>
      <c r="H241" s="17"/>
      <c r="I241" s="17"/>
      <c r="J241" s="17"/>
      <c r="K241" s="17"/>
      <c r="L241" s="17"/>
      <c r="M241" s="17"/>
      <c r="N241" s="17"/>
      <c r="O241" s="17"/>
      <c r="P241" s="17"/>
      <c r="Q241" s="17"/>
      <c r="R241" s="17"/>
      <c r="S241" s="17"/>
      <c r="T241" s="17"/>
      <c r="U241" s="17"/>
      <c r="V241" s="17"/>
      <c r="W241" s="17"/>
      <c r="X241" s="17"/>
      <c r="Y241" s="17"/>
      <c r="Z241" s="17"/>
      <c r="AA241" s="17"/>
      <c r="AB241" s="17"/>
    </row>
    <row r="243" spans="4:28" x14ac:dyDescent="0.25">
      <c r="D243" s="106" t="s">
        <v>749</v>
      </c>
      <c r="E243" s="18"/>
      <c r="F243" s="18"/>
      <c r="G243" s="18"/>
      <c r="H243" s="18"/>
      <c r="I243" s="18"/>
      <c r="J243" s="18"/>
      <c r="K243" s="18"/>
      <c r="L243" s="18"/>
      <c r="M243" s="18"/>
      <c r="N243" s="18"/>
      <c r="O243" s="18"/>
      <c r="P243" s="18"/>
      <c r="Q243" s="18"/>
      <c r="R243" s="18"/>
      <c r="S243" s="18"/>
      <c r="T243" s="18"/>
      <c r="U243" s="18"/>
    </row>
    <row r="244" spans="4:28" x14ac:dyDescent="0.25">
      <c r="D244" s="106"/>
      <c r="E244" s="18"/>
      <c r="F244" s="18"/>
      <c r="G244" s="18"/>
      <c r="H244" s="18"/>
      <c r="I244" s="18"/>
      <c r="J244" s="18"/>
      <c r="K244" s="18"/>
      <c r="L244" s="18"/>
      <c r="M244" s="18"/>
      <c r="N244" s="18"/>
      <c r="O244" s="18"/>
      <c r="P244" s="18"/>
      <c r="Q244" s="18"/>
      <c r="R244" s="18"/>
      <c r="S244" s="18"/>
      <c r="T244" s="18"/>
      <c r="U244" s="18"/>
    </row>
    <row r="245" spans="4:28" x14ac:dyDescent="0.25">
      <c r="D245" s="106" t="s">
        <v>1874</v>
      </c>
      <c r="E245" s="18"/>
      <c r="F245" s="18"/>
      <c r="G245" s="18"/>
      <c r="H245" s="18"/>
      <c r="I245" s="18"/>
      <c r="J245" s="18"/>
      <c r="K245" s="18"/>
      <c r="L245" s="18"/>
      <c r="M245" s="18"/>
      <c r="N245" s="18"/>
      <c r="O245" s="18"/>
      <c r="P245" s="18"/>
      <c r="Q245" s="18"/>
      <c r="R245" s="18"/>
      <c r="S245" s="18"/>
      <c r="T245" s="18"/>
      <c r="U245" s="18"/>
    </row>
    <row r="246" spans="4:28" x14ac:dyDescent="0.25">
      <c r="D246" s="106" t="s">
        <v>2156</v>
      </c>
      <c r="E246" s="18"/>
      <c r="F246" s="18"/>
      <c r="G246" s="18"/>
      <c r="H246" s="18"/>
      <c r="I246" s="18"/>
      <c r="J246" s="18"/>
      <c r="K246" s="18"/>
      <c r="L246" s="18"/>
      <c r="M246" s="18"/>
      <c r="N246" s="18"/>
      <c r="O246" s="18"/>
      <c r="P246" s="18"/>
      <c r="Q246" s="18"/>
      <c r="R246" s="18"/>
      <c r="S246" s="18"/>
      <c r="T246" s="18"/>
      <c r="U246" s="18"/>
    </row>
    <row r="247" spans="4:28" x14ac:dyDescent="0.25">
      <c r="D247" s="106" t="s">
        <v>1595</v>
      </c>
      <c r="E247" s="18"/>
      <c r="F247" s="18"/>
      <c r="G247" s="18"/>
      <c r="H247" s="18"/>
      <c r="I247" s="18"/>
      <c r="J247" s="18"/>
      <c r="K247" s="18"/>
      <c r="L247" s="18"/>
      <c r="M247" s="18"/>
      <c r="N247" s="18"/>
      <c r="O247" s="18"/>
      <c r="P247" s="18"/>
      <c r="Q247" s="18"/>
      <c r="R247" s="18"/>
      <c r="S247" s="18"/>
      <c r="T247" s="18"/>
      <c r="U247" s="18"/>
    </row>
    <row r="248" spans="4:28" x14ac:dyDescent="0.25">
      <c r="D248" s="106" t="s">
        <v>1877</v>
      </c>
      <c r="E248" s="18"/>
      <c r="F248" s="18"/>
      <c r="G248" s="18"/>
      <c r="H248" s="18"/>
      <c r="I248" s="18"/>
      <c r="J248" s="18"/>
      <c r="K248" s="18"/>
      <c r="L248" s="18"/>
      <c r="M248" s="18"/>
      <c r="N248" s="18"/>
      <c r="O248" s="18"/>
      <c r="P248" s="18"/>
      <c r="Q248" s="18"/>
      <c r="R248" s="18"/>
      <c r="S248" s="18"/>
      <c r="T248" s="18"/>
      <c r="U248" s="18"/>
    </row>
    <row r="249" spans="4:28" x14ac:dyDescent="0.25">
      <c r="D249" s="106" t="s">
        <v>2157</v>
      </c>
      <c r="E249" s="18"/>
      <c r="F249" s="18"/>
      <c r="G249" s="18"/>
      <c r="H249" s="18"/>
      <c r="I249" s="18"/>
      <c r="J249" s="18"/>
      <c r="K249" s="18"/>
      <c r="L249" s="18"/>
      <c r="M249" s="18"/>
      <c r="N249" s="18"/>
      <c r="O249" s="18"/>
      <c r="P249" s="18"/>
      <c r="Q249" s="18"/>
      <c r="R249" s="18"/>
      <c r="S249" s="18"/>
      <c r="T249" s="18"/>
      <c r="U249" s="18"/>
    </row>
    <row r="250" spans="4:28" x14ac:dyDescent="0.25">
      <c r="D250" s="106" t="s">
        <v>2158</v>
      </c>
      <c r="E250" s="18"/>
      <c r="F250" s="18"/>
      <c r="G250" s="18"/>
      <c r="H250" s="18"/>
      <c r="I250" s="18"/>
      <c r="J250" s="18"/>
      <c r="K250" s="18"/>
      <c r="L250" s="18"/>
      <c r="M250" s="18"/>
      <c r="N250" s="18"/>
      <c r="O250" s="18"/>
      <c r="P250" s="18"/>
      <c r="Q250" s="18"/>
      <c r="R250" s="18"/>
      <c r="S250" s="18"/>
      <c r="T250" s="18"/>
      <c r="U250" s="18"/>
    </row>
    <row r="251" spans="4:28" x14ac:dyDescent="0.25">
      <c r="D251" s="106" t="s">
        <v>2148</v>
      </c>
      <c r="E251" s="18"/>
      <c r="F251" s="18"/>
      <c r="G251" s="18"/>
      <c r="H251" s="18"/>
      <c r="I251" s="18"/>
      <c r="J251" s="18"/>
      <c r="K251" s="18"/>
      <c r="L251" s="18"/>
      <c r="M251" s="18"/>
      <c r="N251" s="18"/>
      <c r="O251" s="18"/>
      <c r="P251" s="18"/>
      <c r="Q251" s="18"/>
      <c r="R251" s="18"/>
      <c r="S251" s="18"/>
      <c r="T251" s="18"/>
      <c r="U251" s="18"/>
    </row>
    <row r="252" spans="4:28" x14ac:dyDescent="0.25">
      <c r="D252" s="106" t="s">
        <v>2149</v>
      </c>
      <c r="E252" s="18"/>
      <c r="F252" s="18"/>
      <c r="G252" s="18"/>
      <c r="H252" s="18"/>
      <c r="I252" s="18"/>
      <c r="J252" s="18"/>
      <c r="K252" s="18"/>
      <c r="L252" s="18"/>
      <c r="M252" s="18"/>
      <c r="N252" s="18"/>
      <c r="O252" s="18"/>
      <c r="P252" s="18"/>
      <c r="Q252" s="18"/>
      <c r="R252" s="18"/>
      <c r="S252" s="18"/>
      <c r="T252" s="18"/>
      <c r="U252" s="18"/>
    </row>
    <row r="253" spans="4:28" x14ac:dyDescent="0.25">
      <c r="D253" s="106" t="s">
        <v>2150</v>
      </c>
      <c r="E253" s="18"/>
      <c r="F253" s="18"/>
      <c r="G253" s="18"/>
      <c r="H253" s="18"/>
      <c r="I253" s="18"/>
      <c r="J253" s="18"/>
      <c r="K253" s="18"/>
      <c r="L253" s="18"/>
      <c r="M253" s="18"/>
      <c r="N253" s="18"/>
      <c r="O253" s="18"/>
      <c r="P253" s="18"/>
      <c r="Q253" s="18"/>
      <c r="R253" s="18"/>
      <c r="S253" s="18"/>
      <c r="T253" s="18"/>
      <c r="U253" s="18"/>
    </row>
    <row r="254" spans="4:28" x14ac:dyDescent="0.25">
      <c r="D254" s="106" t="s">
        <v>2151</v>
      </c>
      <c r="E254" s="18"/>
      <c r="F254" s="18"/>
      <c r="G254" s="18"/>
      <c r="H254" s="18"/>
      <c r="I254" s="18"/>
      <c r="J254" s="18"/>
      <c r="K254" s="18"/>
      <c r="L254" s="18"/>
      <c r="M254" s="18"/>
      <c r="N254" s="18"/>
      <c r="O254" s="18"/>
      <c r="P254" s="18"/>
      <c r="Q254" s="18"/>
      <c r="R254" s="18"/>
      <c r="S254" s="18"/>
      <c r="T254" s="18"/>
      <c r="U254" s="18"/>
    </row>
    <row r="255" spans="4:28" x14ac:dyDescent="0.25">
      <c r="D255" s="106" t="s">
        <v>2152</v>
      </c>
      <c r="E255" s="18"/>
      <c r="F255" s="18"/>
      <c r="G255" s="18"/>
      <c r="H255" s="18"/>
      <c r="I255" s="18"/>
      <c r="J255" s="18"/>
      <c r="K255" s="18"/>
      <c r="L255" s="18"/>
      <c r="M255" s="18"/>
      <c r="N255" s="18"/>
      <c r="O255" s="18"/>
      <c r="P255" s="18"/>
      <c r="Q255" s="18"/>
      <c r="R255" s="18"/>
      <c r="S255" s="18"/>
      <c r="T255" s="18"/>
      <c r="U255" s="18"/>
    </row>
    <row r="256" spans="4:28" x14ac:dyDescent="0.25">
      <c r="D256" s="106" t="s">
        <v>2153</v>
      </c>
      <c r="E256" s="18"/>
      <c r="F256" s="18"/>
      <c r="G256" s="18"/>
      <c r="H256" s="18"/>
      <c r="I256" s="18"/>
      <c r="J256" s="18"/>
      <c r="K256" s="18"/>
      <c r="L256" s="18"/>
      <c r="M256" s="18"/>
      <c r="N256" s="18"/>
      <c r="O256" s="18"/>
      <c r="P256" s="18"/>
      <c r="Q256" s="18"/>
      <c r="R256" s="18"/>
      <c r="S256" s="18"/>
      <c r="T256" s="18"/>
      <c r="U256" s="18"/>
    </row>
    <row r="257" spans="4:21" x14ac:dyDescent="0.25">
      <c r="D257" s="106" t="s">
        <v>2154</v>
      </c>
      <c r="E257" s="18"/>
      <c r="F257" s="18"/>
      <c r="G257" s="18"/>
      <c r="H257" s="18"/>
      <c r="I257" s="18"/>
      <c r="J257" s="18"/>
      <c r="K257" s="18"/>
      <c r="L257" s="18"/>
      <c r="M257" s="18"/>
      <c r="N257" s="18"/>
      <c r="O257" s="18"/>
      <c r="P257" s="18"/>
      <c r="Q257" s="18"/>
      <c r="R257" s="18"/>
      <c r="S257" s="18"/>
      <c r="T257" s="18"/>
      <c r="U257" s="18"/>
    </row>
    <row r="258" spans="4:21" x14ac:dyDescent="0.25">
      <c r="D258" s="106" t="s">
        <v>2155</v>
      </c>
      <c r="E258" s="18"/>
      <c r="F258" s="18"/>
      <c r="G258" s="18"/>
      <c r="H258" s="18"/>
      <c r="I258" s="18"/>
      <c r="J258" s="18"/>
      <c r="K258" s="18"/>
      <c r="L258" s="18"/>
      <c r="M258" s="18"/>
      <c r="N258" s="18"/>
      <c r="O258" s="18"/>
      <c r="P258" s="18"/>
      <c r="Q258" s="18"/>
      <c r="R258" s="18"/>
      <c r="S258" s="18"/>
      <c r="T258" s="18"/>
      <c r="U258" s="18"/>
    </row>
    <row r="259" spans="4:21" x14ac:dyDescent="0.25">
      <c r="D259" s="106" t="s">
        <v>580</v>
      </c>
      <c r="E259" s="18"/>
      <c r="F259" s="18"/>
      <c r="G259" s="18"/>
      <c r="H259" s="18"/>
      <c r="I259" s="18"/>
      <c r="J259" s="18"/>
      <c r="K259" s="18"/>
      <c r="L259" s="18"/>
      <c r="M259" s="18"/>
      <c r="N259" s="18"/>
      <c r="O259" s="18"/>
      <c r="P259" s="18"/>
      <c r="Q259" s="18"/>
      <c r="R259" s="18"/>
      <c r="S259" s="18"/>
      <c r="T259" s="18"/>
      <c r="U259" s="18"/>
    </row>
    <row r="260" spans="4:21" x14ac:dyDescent="0.25">
      <c r="D260" s="106"/>
      <c r="E260" s="18"/>
      <c r="F260" s="18"/>
      <c r="G260" s="18"/>
      <c r="H260" s="18"/>
      <c r="I260" s="18"/>
      <c r="J260" s="18"/>
      <c r="K260" s="18"/>
      <c r="L260" s="18"/>
      <c r="M260" s="18"/>
      <c r="N260" s="18"/>
      <c r="O260" s="18"/>
      <c r="P260" s="18"/>
      <c r="Q260" s="18"/>
      <c r="R260" s="18"/>
      <c r="S260" s="18"/>
      <c r="T260" s="18"/>
      <c r="U260" s="18"/>
    </row>
    <row r="261" spans="4:21" x14ac:dyDescent="0.25">
      <c r="D261" s="106" t="s">
        <v>822</v>
      </c>
      <c r="E261" s="18"/>
      <c r="F261" s="18"/>
      <c r="G261" s="18"/>
      <c r="H261" s="18"/>
      <c r="I261" s="18"/>
      <c r="J261" s="18"/>
      <c r="K261" s="18"/>
      <c r="L261" s="18"/>
      <c r="M261" s="18"/>
      <c r="N261" s="18"/>
      <c r="O261" s="18"/>
      <c r="P261" s="18"/>
      <c r="Q261" s="18"/>
      <c r="R261" s="18"/>
      <c r="S261" s="18"/>
      <c r="T261" s="18"/>
      <c r="U261" s="18"/>
    </row>
    <row r="262" spans="4:21" x14ac:dyDescent="0.25">
      <c r="D262" s="106" t="s">
        <v>823</v>
      </c>
      <c r="E262" s="18"/>
      <c r="F262" s="18"/>
      <c r="G262" s="18"/>
      <c r="H262" s="18"/>
      <c r="I262" s="18"/>
      <c r="J262" s="18"/>
      <c r="K262" s="18"/>
      <c r="L262" s="18"/>
      <c r="M262" s="18"/>
      <c r="N262" s="18"/>
      <c r="O262" s="18"/>
      <c r="P262" s="18"/>
      <c r="Q262" s="18"/>
      <c r="R262" s="18"/>
      <c r="S262" s="18"/>
      <c r="T262" s="18"/>
      <c r="U262" s="18"/>
    </row>
    <row r="264" spans="4:21" x14ac:dyDescent="0.25">
      <c r="D264" s="52" t="s">
        <v>2159</v>
      </c>
    </row>
    <row r="296" spans="2:2" x14ac:dyDescent="0.25">
      <c r="B296" s="53">
        <v>0</v>
      </c>
    </row>
  </sheetData>
  <pageMargins left="0.7" right="0.7" top="0.75" bottom="0.75" header="0.3" footer="0.3"/>
  <pageSetup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0C82-290D-40EF-8AC6-755E8F5F6D64}">
  <sheetPr codeName="Sheet66"/>
  <dimension ref="A1:I10"/>
  <sheetViews>
    <sheetView showRuler="0" zoomScaleNormal="100" workbookViewId="0">
      <selection activeCell="B8" sqref="B8"/>
    </sheetView>
  </sheetViews>
  <sheetFormatPr defaultRowHeight="15" x14ac:dyDescent="0.25"/>
  <cols>
    <col min="1" max="1" width="9" style="134" bestFit="1" customWidth="1"/>
    <col min="2" max="2" width="54" style="134" bestFit="1" customWidth="1"/>
    <col min="3" max="3" width="17.85546875" style="134" bestFit="1" customWidth="1"/>
    <col min="4" max="4" width="39.140625" style="134" bestFit="1" customWidth="1"/>
    <col min="5" max="5" width="15.85546875" style="134" bestFit="1" customWidth="1"/>
    <col min="6" max="6" width="15.85546875" style="134" customWidth="1"/>
    <col min="7" max="7" width="15.28515625" style="134" bestFit="1" customWidth="1"/>
    <col min="8" max="8" width="7.5703125" style="134" bestFit="1" customWidth="1"/>
    <col min="9" max="9" width="12.140625" style="134" bestFit="1" customWidth="1"/>
    <col min="10" max="256" width="2.85546875" style="134" customWidth="1"/>
    <col min="257" max="16384" width="9.140625" style="134"/>
  </cols>
  <sheetData>
    <row r="1" spans="1:9" ht="18.75" x14ac:dyDescent="0.25">
      <c r="A1" s="163" t="s">
        <v>2121</v>
      </c>
      <c r="B1" s="164"/>
      <c r="C1" s="164"/>
      <c r="D1" s="164"/>
      <c r="E1" s="164"/>
      <c r="F1" s="164"/>
      <c r="G1" s="164"/>
      <c r="H1" s="164"/>
      <c r="I1" s="164"/>
    </row>
    <row r="2" spans="1:9" x14ac:dyDescent="0.25">
      <c r="A2" s="165" t="s">
        <v>2120</v>
      </c>
      <c r="B2" s="164"/>
      <c r="C2" s="164"/>
      <c r="D2" s="164"/>
      <c r="E2" s="164"/>
      <c r="F2" s="164"/>
      <c r="G2" s="164"/>
      <c r="H2" s="164"/>
      <c r="I2" s="164"/>
    </row>
    <row r="4" spans="1:9" ht="30" x14ac:dyDescent="0.25">
      <c r="A4" s="143" t="s">
        <v>36</v>
      </c>
      <c r="B4" s="143" t="s">
        <v>35</v>
      </c>
      <c r="C4" s="143" t="s">
        <v>34</v>
      </c>
      <c r="D4" s="143" t="s">
        <v>518</v>
      </c>
      <c r="E4" s="143" t="s">
        <v>33</v>
      </c>
      <c r="F4" s="143" t="s">
        <v>317</v>
      </c>
      <c r="G4" s="143" t="s">
        <v>32</v>
      </c>
      <c r="H4" s="143" t="s">
        <v>31</v>
      </c>
      <c r="I4" s="143" t="s">
        <v>30</v>
      </c>
    </row>
    <row r="5" spans="1:9" ht="45" x14ac:dyDescent="0.25">
      <c r="A5" s="144" t="s">
        <v>1561</v>
      </c>
      <c r="B5" s="144" t="s">
        <v>1560</v>
      </c>
      <c r="C5" s="144" t="s">
        <v>1559</v>
      </c>
      <c r="D5" s="144" t="s">
        <v>511</v>
      </c>
      <c r="E5" s="144" t="s">
        <v>1558</v>
      </c>
      <c r="F5" s="144" t="s">
        <v>1557</v>
      </c>
      <c r="G5" s="144" t="s">
        <v>25</v>
      </c>
      <c r="H5" s="144" t="s">
        <v>20</v>
      </c>
      <c r="I5" s="144" t="s">
        <v>1556</v>
      </c>
    </row>
    <row r="6" spans="1:9" ht="30" x14ac:dyDescent="0.25">
      <c r="A6" s="146" t="s">
        <v>1854</v>
      </c>
      <c r="B6" s="146" t="s">
        <v>1853</v>
      </c>
      <c r="C6" s="146" t="s">
        <v>137</v>
      </c>
      <c r="D6" s="146" t="s">
        <v>1649</v>
      </c>
      <c r="E6" s="146" t="s">
        <v>1852</v>
      </c>
      <c r="F6" s="146" t="s">
        <v>1851</v>
      </c>
      <c r="G6" s="146" t="s">
        <v>25</v>
      </c>
      <c r="H6" s="146" t="s">
        <v>20</v>
      </c>
      <c r="I6" s="137" t="s">
        <v>45</v>
      </c>
    </row>
    <row r="7" spans="1:9" ht="30" x14ac:dyDescent="0.25">
      <c r="A7" s="146" t="s">
        <v>2053</v>
      </c>
      <c r="B7" s="146" t="s">
        <v>2052</v>
      </c>
      <c r="C7" s="146" t="s">
        <v>137</v>
      </c>
      <c r="D7" s="146" t="s">
        <v>1649</v>
      </c>
      <c r="E7" s="146" t="s">
        <v>2051</v>
      </c>
      <c r="F7" s="146" t="s">
        <v>2119</v>
      </c>
      <c r="G7" s="146" t="s">
        <v>25</v>
      </c>
      <c r="H7" s="146" t="s">
        <v>20</v>
      </c>
      <c r="I7" s="137" t="s">
        <v>45</v>
      </c>
    </row>
    <row r="8" spans="1:9" ht="30" x14ac:dyDescent="0.25">
      <c r="A8" s="145" t="s">
        <v>2050</v>
      </c>
      <c r="B8" s="145" t="s">
        <v>2049</v>
      </c>
      <c r="C8" s="145" t="s">
        <v>762</v>
      </c>
      <c r="D8" s="145" t="s">
        <v>1649</v>
      </c>
      <c r="E8" s="145" t="s">
        <v>2048</v>
      </c>
      <c r="F8" s="145" t="s">
        <v>2119</v>
      </c>
      <c r="G8" s="145" t="s">
        <v>25</v>
      </c>
      <c r="H8" s="145" t="s">
        <v>20</v>
      </c>
      <c r="I8" s="145" t="s">
        <v>637</v>
      </c>
    </row>
    <row r="9" spans="1:9" ht="30" x14ac:dyDescent="0.25">
      <c r="A9" s="146" t="s">
        <v>2101</v>
      </c>
      <c r="B9" s="146" t="s">
        <v>2102</v>
      </c>
      <c r="C9" s="146" t="s">
        <v>762</v>
      </c>
      <c r="D9" s="146" t="s">
        <v>1649</v>
      </c>
      <c r="E9" s="146" t="s">
        <v>2118</v>
      </c>
      <c r="F9" s="146" t="s">
        <v>2119</v>
      </c>
      <c r="G9" s="146" t="s">
        <v>25</v>
      </c>
      <c r="H9" s="146" t="s">
        <v>20</v>
      </c>
      <c r="I9" s="137" t="s">
        <v>45</v>
      </c>
    </row>
    <row r="10" spans="1:9" ht="30" x14ac:dyDescent="0.25">
      <c r="A10" s="146" t="s">
        <v>2124</v>
      </c>
      <c r="B10" s="146" t="s">
        <v>2125</v>
      </c>
      <c r="C10" s="146"/>
      <c r="D10" s="146"/>
      <c r="E10" s="146"/>
      <c r="F10" s="146"/>
      <c r="G10" s="146"/>
      <c r="H10" s="146"/>
      <c r="I10" s="137" t="s">
        <v>45</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&amp;L&amp;BMon, 4 Apr 2022 08:05, Aryo Budi Dwi Prasetyo&amp;RPage &amp;P of &amp;N</oddFooter>
  </headerFooter>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A7375-FBA4-4FB6-98F1-38EDB82994DF}">
  <sheetPr codeName="Sheet67"/>
  <dimension ref="B2:BG418"/>
  <sheetViews>
    <sheetView topLeftCell="A102" zoomScaleNormal="100" workbookViewId="0">
      <selection activeCell="D109" sqref="D109"/>
    </sheetView>
  </sheetViews>
  <sheetFormatPr defaultColWidth="2.85546875" defaultRowHeight="15" x14ac:dyDescent="0.25"/>
  <cols>
    <col min="1" max="16384" width="2.85546875" style="135"/>
  </cols>
  <sheetData>
    <row r="2" spans="2:4" x14ac:dyDescent="0.25">
      <c r="B2" s="55" t="s">
        <v>2123</v>
      </c>
    </row>
    <row r="4" spans="2:4" x14ac:dyDescent="0.25">
      <c r="B4" s="53">
        <v>0</v>
      </c>
      <c r="C4" s="135" t="s">
        <v>0</v>
      </c>
      <c r="D4" s="135" t="s">
        <v>1</v>
      </c>
    </row>
    <row r="5" spans="2:4" x14ac:dyDescent="0.25">
      <c r="B5" s="3">
        <v>0</v>
      </c>
      <c r="C5" s="135" t="s">
        <v>0</v>
      </c>
      <c r="D5" s="135" t="s">
        <v>2</v>
      </c>
    </row>
    <row r="6" spans="2:4" x14ac:dyDescent="0.25">
      <c r="B6" s="54">
        <v>0</v>
      </c>
      <c r="C6" s="135" t="s">
        <v>0</v>
      </c>
      <c r="D6" s="135" t="s">
        <v>3</v>
      </c>
    </row>
    <row r="7" spans="2:4" x14ac:dyDescent="0.25">
      <c r="B7" s="57">
        <v>0</v>
      </c>
      <c r="C7" s="135" t="s">
        <v>0</v>
      </c>
      <c r="D7" s="135" t="s">
        <v>86</v>
      </c>
    </row>
    <row r="10" spans="2:4" x14ac:dyDescent="0.25">
      <c r="B10" s="53">
        <v>0</v>
      </c>
      <c r="D10" s="55" t="s">
        <v>489</v>
      </c>
    </row>
    <row r="11" spans="2:4" x14ac:dyDescent="0.25">
      <c r="D11" s="135" t="s">
        <v>490</v>
      </c>
    </row>
    <row r="12" spans="2:4" x14ac:dyDescent="0.25">
      <c r="D12" s="56" t="s">
        <v>5</v>
      </c>
    </row>
    <row r="15" spans="2:4" x14ac:dyDescent="0.25">
      <c r="B15" s="53">
        <v>0</v>
      </c>
      <c r="D15" s="55" t="s">
        <v>1232</v>
      </c>
    </row>
    <row r="16" spans="2:4" x14ac:dyDescent="0.25">
      <c r="D16" s="56" t="s">
        <v>5</v>
      </c>
    </row>
    <row r="19" spans="2:4" x14ac:dyDescent="0.25">
      <c r="B19" s="54">
        <v>0</v>
      </c>
      <c r="D19" s="55" t="s">
        <v>123</v>
      </c>
    </row>
    <row r="20" spans="2:4" x14ac:dyDescent="0.25">
      <c r="D20" s="135" t="s">
        <v>4</v>
      </c>
    </row>
    <row r="21" spans="2:4" x14ac:dyDescent="0.25">
      <c r="D21" s="56" t="s">
        <v>5</v>
      </c>
    </row>
    <row r="24" spans="2:4" x14ac:dyDescent="0.25">
      <c r="B24" s="54">
        <v>0</v>
      </c>
      <c r="D24" s="55" t="s">
        <v>2205</v>
      </c>
    </row>
    <row r="25" spans="2:4" x14ac:dyDescent="0.25">
      <c r="D25" s="56" t="s">
        <v>598</v>
      </c>
    </row>
    <row r="27" spans="2:4" x14ac:dyDescent="0.25">
      <c r="D27" s="135" t="s">
        <v>40</v>
      </c>
    </row>
    <row r="28" spans="2:4" x14ac:dyDescent="0.25">
      <c r="D28" s="19" t="s">
        <v>2211</v>
      </c>
    </row>
    <row r="30" spans="2:4" x14ac:dyDescent="0.25">
      <c r="D30" s="135" t="s">
        <v>2200</v>
      </c>
    </row>
    <row r="78" spans="4:4" x14ac:dyDescent="0.25">
      <c r="D78" s="93" t="s">
        <v>2201</v>
      </c>
    </row>
    <row r="79" spans="4:4" x14ac:dyDescent="0.25">
      <c r="D79" s="93" t="s">
        <v>2202</v>
      </c>
    </row>
    <row r="80" spans="4:4" x14ac:dyDescent="0.25">
      <c r="D80" s="93" t="s">
        <v>867</v>
      </c>
    </row>
    <row r="81" spans="4:39" x14ac:dyDescent="0.25">
      <c r="D81" s="93" t="s">
        <v>2203</v>
      </c>
    </row>
    <row r="82" spans="4:39" x14ac:dyDescent="0.25">
      <c r="D82" s="93" t="s">
        <v>2204</v>
      </c>
    </row>
    <row r="84" spans="4:39" x14ac:dyDescent="0.25">
      <c r="D84" s="93" t="s">
        <v>2221</v>
      </c>
    </row>
    <row r="85" spans="4:39" x14ac:dyDescent="0.25">
      <c r="D85" s="93" t="s">
        <v>2222</v>
      </c>
    </row>
    <row r="86" spans="4:39" x14ac:dyDescent="0.25">
      <c r="D86" s="93" t="s">
        <v>2223</v>
      </c>
    </row>
    <row r="87" spans="4:39" x14ac:dyDescent="0.25">
      <c r="D87" s="93" t="s">
        <v>2224</v>
      </c>
    </row>
    <row r="88" spans="4:39" x14ac:dyDescent="0.25">
      <c r="D88" s="93" t="s">
        <v>2220</v>
      </c>
    </row>
    <row r="90" spans="4:39" x14ac:dyDescent="0.25">
      <c r="D90" s="55" t="s">
        <v>2234</v>
      </c>
      <c r="L90" s="55" t="s">
        <v>2235</v>
      </c>
      <c r="S90" s="55" t="s">
        <v>2236</v>
      </c>
      <c r="Z90" s="55" t="s">
        <v>1624</v>
      </c>
      <c r="AF90" s="55" t="s">
        <v>1658</v>
      </c>
    </row>
    <row r="91" spans="4:39" x14ac:dyDescent="0.25">
      <c r="D91" s="135" t="s">
        <v>2221</v>
      </c>
      <c r="L91" s="135" t="s">
        <v>2237</v>
      </c>
      <c r="S91" s="135" t="s">
        <v>2238</v>
      </c>
      <c r="Z91" s="117" t="s">
        <v>2244</v>
      </c>
      <c r="AF91" s="117" t="s">
        <v>2249</v>
      </c>
      <c r="AM91" s="117" t="s">
        <v>2254</v>
      </c>
    </row>
    <row r="92" spans="4:39" x14ac:dyDescent="0.25">
      <c r="D92" s="135" t="s">
        <v>2222</v>
      </c>
      <c r="L92" s="135" t="s">
        <v>2239</v>
      </c>
      <c r="S92" s="135" t="s">
        <v>2240</v>
      </c>
      <c r="Z92" s="117" t="s">
        <v>2245</v>
      </c>
      <c r="AF92" s="117" t="s">
        <v>2250</v>
      </c>
      <c r="AM92" s="117" t="s">
        <v>2255</v>
      </c>
    </row>
    <row r="93" spans="4:39" x14ac:dyDescent="0.25">
      <c r="D93" s="135" t="s">
        <v>2223</v>
      </c>
      <c r="L93" s="135" t="s">
        <v>2239</v>
      </c>
      <c r="S93" s="135" t="s">
        <v>2238</v>
      </c>
      <c r="Z93" s="117" t="s">
        <v>2246</v>
      </c>
      <c r="AF93" s="117" t="s">
        <v>2251</v>
      </c>
      <c r="AM93" s="117" t="s">
        <v>2254</v>
      </c>
    </row>
    <row r="94" spans="4:39" x14ac:dyDescent="0.25">
      <c r="D94" s="135" t="s">
        <v>2224</v>
      </c>
      <c r="L94" s="135" t="s">
        <v>2239</v>
      </c>
      <c r="S94" s="135" t="s">
        <v>2241</v>
      </c>
      <c r="Z94" s="117" t="s">
        <v>2247</v>
      </c>
      <c r="AF94" s="117" t="s">
        <v>2252</v>
      </c>
      <c r="AM94" s="117" t="s">
        <v>2256</v>
      </c>
    </row>
    <row r="95" spans="4:39" x14ac:dyDescent="0.25">
      <c r="D95" s="135" t="s">
        <v>2220</v>
      </c>
      <c r="L95" s="135" t="s">
        <v>2242</v>
      </c>
      <c r="S95" s="135" t="s">
        <v>2243</v>
      </c>
      <c r="Z95" s="117" t="s">
        <v>2248</v>
      </c>
      <c r="AF95" s="117" t="s">
        <v>2253</v>
      </c>
      <c r="AM95" s="117" t="s">
        <v>2257</v>
      </c>
    </row>
    <row r="97" spans="4:59" x14ac:dyDescent="0.25">
      <c r="D97" s="105" t="str">
        <f>"select b.* from Tb_MKT_SKD a join Tb_MKT_SKD_Dtl b on a.IdTb_MKT_SKD = b.IdTb_MKT_SKD where a.SKDNo = '" &amp; D91 &amp; "';"</f>
        <v>select b.* from Tb_MKT_SKD a join Tb_MKT_SKD_Dtl b on a.IdTb_MKT_SKD = b.IdTb_MKT_SKD where a.SKDNo = '0000086/4/03/12/2021';</v>
      </c>
      <c r="E97" s="17"/>
      <c r="F97" s="17"/>
      <c r="G97" s="17"/>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row>
    <row r="98" spans="4:59" x14ac:dyDescent="0.25">
      <c r="D98" s="105" t="str">
        <f t="shared" ref="D98:D101" si="0">"select b.* from Tb_MKT_SKD a join Tb_MKT_SKD_Dtl b on a.IdTb_MKT_SKD = b.IdTb_MKT_SKD where a.SKDNo = '" &amp; D92 &amp; "';"</f>
        <v>select b.* from Tb_MKT_SKD a join Tb_MKT_SKD_Dtl b on a.IdTb_MKT_SKD = b.IdTb_MKT_SKD where a.SKDNo = '0000087/4/03/12/2021';</v>
      </c>
      <c r="E98" s="17"/>
      <c r="F98" s="17"/>
      <c r="G98" s="17"/>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row>
    <row r="99" spans="4:59" x14ac:dyDescent="0.25">
      <c r="D99" s="105" t="str">
        <f t="shared" si="0"/>
        <v>select b.* from Tb_MKT_SKD a join Tb_MKT_SKD_Dtl b on a.IdTb_MKT_SKD = b.IdTb_MKT_SKD where a.SKDNo = '0000088/4/03/12/2021';</v>
      </c>
      <c r="E99" s="17"/>
      <c r="F99" s="17"/>
      <c r="G99" s="17"/>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row>
    <row r="100" spans="4:59" x14ac:dyDescent="0.25">
      <c r="D100" s="105" t="str">
        <f t="shared" si="0"/>
        <v>select b.* from Tb_MKT_SKD a join Tb_MKT_SKD_Dtl b on a.IdTb_MKT_SKD = b.IdTb_MKT_SKD where a.SKDNo = '0000089/4/03/12/2021';</v>
      </c>
      <c r="E100" s="17"/>
      <c r="F100" s="17"/>
      <c r="G100" s="17"/>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row>
    <row r="101" spans="4:59" x14ac:dyDescent="0.25">
      <c r="D101" s="105" t="str">
        <f t="shared" si="0"/>
        <v>select b.* from Tb_MKT_SKD a join Tb_MKT_SKD_Dtl b on a.IdTb_MKT_SKD = b.IdTb_MKT_SKD where a.SKDNo = '0000090/4/03/12/2021';</v>
      </c>
      <c r="E101" s="17"/>
      <c r="F101" s="17"/>
      <c r="G101" s="17"/>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row>
    <row r="103" spans="4:59" x14ac:dyDescent="0.25">
      <c r="D103" s="106" t="s">
        <v>749</v>
      </c>
      <c r="E103" s="18"/>
      <c r="F103" s="18"/>
      <c r="G103" s="18"/>
      <c r="H103" s="18"/>
      <c r="I103" s="18"/>
      <c r="J103" s="18"/>
      <c r="K103" s="18"/>
      <c r="L103" s="18"/>
      <c r="M103" s="18"/>
      <c r="N103" s="18"/>
      <c r="O103" s="18"/>
      <c r="P103" s="18"/>
      <c r="Q103" s="18"/>
      <c r="R103" s="18"/>
      <c r="S103" s="18"/>
      <c r="T103" s="18"/>
      <c r="U103" s="18"/>
      <c r="V103" s="18"/>
      <c r="W103" s="18"/>
      <c r="X103" s="18"/>
      <c r="Y103" s="18"/>
      <c r="Z103" s="18"/>
      <c r="AA103" s="18"/>
      <c r="AB103" s="18"/>
      <c r="AC103" s="18"/>
      <c r="AD103" s="18"/>
      <c r="AE103" s="18"/>
      <c r="AF103" s="18"/>
      <c r="AG103" s="18"/>
      <c r="AH103" s="18"/>
      <c r="AI103" s="18"/>
      <c r="AJ103" s="18"/>
      <c r="AK103" s="18"/>
      <c r="AL103" s="18"/>
      <c r="AM103" s="18"/>
      <c r="AN103" s="18"/>
      <c r="AO103" s="18"/>
      <c r="AP103" s="18"/>
      <c r="AQ103" s="18"/>
      <c r="AR103" s="18"/>
      <c r="AS103" s="18"/>
      <c r="AT103" s="18"/>
      <c r="AU103" s="18"/>
      <c r="AV103" s="18"/>
      <c r="AW103" s="18"/>
      <c r="AX103" s="18"/>
      <c r="AY103" s="18"/>
      <c r="AZ103" s="18"/>
      <c r="BA103" s="18"/>
      <c r="BB103" s="18"/>
      <c r="BC103" s="18"/>
      <c r="BD103" s="18"/>
      <c r="BE103" s="18"/>
      <c r="BF103" s="18"/>
      <c r="BG103" s="18"/>
    </row>
    <row r="104" spans="4:59" x14ac:dyDescent="0.25">
      <c r="D104" s="106"/>
      <c r="E104" s="18"/>
      <c r="F104" s="18"/>
      <c r="G104" s="18"/>
      <c r="H104" s="18"/>
      <c r="I104" s="18"/>
      <c r="J104" s="18"/>
      <c r="K104" s="18"/>
      <c r="L104" s="18"/>
      <c r="M104" s="18"/>
      <c r="N104" s="18"/>
      <c r="O104" s="18"/>
      <c r="P104" s="18"/>
      <c r="Q104" s="18"/>
      <c r="R104" s="18"/>
      <c r="S104" s="18"/>
      <c r="T104" s="18"/>
      <c r="U104" s="18"/>
      <c r="V104" s="18"/>
      <c r="W104" s="18"/>
      <c r="X104" s="18"/>
      <c r="Y104" s="18"/>
      <c r="Z104" s="18"/>
      <c r="AA104" s="18"/>
      <c r="AB104" s="18"/>
      <c r="AC104" s="18"/>
      <c r="AD104" s="18"/>
      <c r="AE104" s="18"/>
      <c r="AF104" s="18"/>
      <c r="AG104" s="18"/>
      <c r="AH104" s="18"/>
      <c r="AI104" s="18"/>
      <c r="AJ104" s="18"/>
      <c r="AK104" s="18"/>
      <c r="AL104" s="18"/>
      <c r="AM104" s="18"/>
      <c r="AN104" s="18"/>
      <c r="AO104" s="18"/>
      <c r="AP104" s="18"/>
      <c r="AQ104" s="18"/>
      <c r="AR104" s="18"/>
      <c r="AS104" s="18"/>
      <c r="AT104" s="18"/>
      <c r="AU104" s="18"/>
      <c r="AV104" s="18"/>
      <c r="AW104" s="18"/>
      <c r="AX104" s="18"/>
      <c r="AY104" s="18"/>
      <c r="AZ104" s="18"/>
      <c r="BA104" s="18"/>
      <c r="BB104" s="18"/>
      <c r="BC104" s="18"/>
      <c r="BD104" s="18"/>
      <c r="BE104" s="18"/>
      <c r="BF104" s="18"/>
      <c r="BG104" s="18"/>
    </row>
    <row r="105" spans="4:59" x14ac:dyDescent="0.25">
      <c r="D105" s="106" t="str">
        <f>"update Tb_MKT_SKD_Dtl set Price = " &amp; AM91 &amp; ", LastModifiedBy = 'BSI ARYO BUDI', LastModifiedDate = getdate() where IdTb_MKT_SKD_Dtl = " &amp; TEXT(AF91, "0") &amp; ";"</f>
        <v>update Tb_MKT_SKD_Dtl set Price = 146200000, LastModifiedBy = 'BSI ARYO BUDI', LastModifiedDate = getdate() where IdTb_MKT_SKD_Dtl = 4893;</v>
      </c>
      <c r="E105" s="18"/>
      <c r="F105" s="18"/>
      <c r="G105" s="18"/>
      <c r="H105" s="18"/>
      <c r="I105" s="18"/>
      <c r="J105" s="18"/>
      <c r="K105" s="18"/>
      <c r="L105" s="18"/>
      <c r="M105" s="18"/>
      <c r="N105" s="18"/>
      <c r="O105" s="18"/>
      <c r="P105" s="18"/>
      <c r="Q105" s="18"/>
      <c r="R105" s="18"/>
      <c r="S105" s="18"/>
      <c r="T105" s="18"/>
      <c r="U105" s="18"/>
      <c r="V105" s="18"/>
      <c r="W105" s="18"/>
      <c r="X105" s="18"/>
      <c r="Y105" s="18"/>
      <c r="Z105" s="18"/>
      <c r="AA105" s="18"/>
      <c r="AB105" s="18"/>
      <c r="AC105" s="18"/>
      <c r="AD105" s="18"/>
      <c r="AE105" s="18"/>
      <c r="AF105" s="18"/>
      <c r="AG105" s="18"/>
      <c r="AH105" s="18"/>
      <c r="AI105" s="18"/>
      <c r="AJ105" s="18"/>
      <c r="AK105" s="18"/>
      <c r="AL105" s="18"/>
      <c r="AM105" s="18"/>
      <c r="AN105" s="18"/>
      <c r="AO105" s="18"/>
      <c r="AP105" s="18"/>
      <c r="AQ105" s="18"/>
      <c r="AR105" s="18"/>
      <c r="AS105" s="18"/>
      <c r="AT105" s="18"/>
      <c r="AU105" s="18"/>
      <c r="AV105" s="18"/>
      <c r="AW105" s="18"/>
      <c r="AX105" s="18"/>
      <c r="AY105" s="18"/>
      <c r="AZ105" s="18"/>
      <c r="BA105" s="18"/>
      <c r="BB105" s="18"/>
      <c r="BC105" s="18"/>
      <c r="BD105" s="18"/>
      <c r="BE105" s="18"/>
      <c r="BF105" s="18"/>
      <c r="BG105" s="18"/>
    </row>
    <row r="106" spans="4:59" x14ac:dyDescent="0.25">
      <c r="D106" s="106" t="str">
        <f t="shared" ref="D106:D109" si="1">"update Tb_MKT_SKD_Dtl set Price = " &amp; AM92 &amp; ", LastModifiedBy = 'BSI ARYO BUDI', LastModifiedDate = getdate() where IdTb_MKT_SKD_Dtl = " &amp; TEXT(AF92, "0") &amp; ";"</f>
        <v>update Tb_MKT_SKD_Dtl set Price = 148300000, LastModifiedBy = 'BSI ARYO BUDI', LastModifiedDate = getdate() where IdTb_MKT_SKD_Dtl = 4895;</v>
      </c>
      <c r="E106" s="18"/>
      <c r="F106" s="18"/>
      <c r="G106" s="18"/>
      <c r="H106" s="18"/>
      <c r="I106" s="18"/>
      <c r="J106" s="18"/>
      <c r="K106" s="18"/>
      <c r="L106" s="18"/>
      <c r="M106" s="18"/>
      <c r="N106" s="18"/>
      <c r="O106" s="18"/>
      <c r="P106" s="18"/>
      <c r="Q106" s="18"/>
      <c r="R106" s="18"/>
      <c r="S106" s="18"/>
      <c r="T106" s="18"/>
      <c r="U106" s="18"/>
      <c r="V106" s="18"/>
      <c r="W106" s="18"/>
      <c r="X106" s="18"/>
      <c r="Y106" s="18"/>
      <c r="Z106" s="18"/>
      <c r="AA106" s="18"/>
      <c r="AB106" s="18"/>
      <c r="AC106" s="18"/>
      <c r="AD106" s="18"/>
      <c r="AE106" s="18"/>
      <c r="AF106" s="18"/>
      <c r="AG106" s="18"/>
      <c r="AH106" s="18"/>
      <c r="AI106" s="18"/>
      <c r="AJ106" s="18"/>
      <c r="AK106" s="18"/>
      <c r="AL106" s="18"/>
      <c r="AM106" s="18"/>
      <c r="AN106" s="18"/>
      <c r="AO106" s="18"/>
      <c r="AP106" s="18"/>
      <c r="AQ106" s="18"/>
      <c r="AR106" s="18"/>
      <c r="AS106" s="18"/>
      <c r="AT106" s="18"/>
      <c r="AU106" s="18"/>
      <c r="AV106" s="18"/>
      <c r="AW106" s="18"/>
      <c r="AX106" s="18"/>
      <c r="AY106" s="18"/>
      <c r="AZ106" s="18"/>
      <c r="BA106" s="18"/>
      <c r="BB106" s="18"/>
      <c r="BC106" s="18"/>
      <c r="BD106" s="18"/>
      <c r="BE106" s="18"/>
      <c r="BF106" s="18"/>
      <c r="BG106" s="18"/>
    </row>
    <row r="107" spans="4:59" x14ac:dyDescent="0.25">
      <c r="D107" s="106" t="str">
        <f t="shared" si="1"/>
        <v>update Tb_MKT_SKD_Dtl set Price = 146200000, LastModifiedBy = 'BSI ARYO BUDI', LastModifiedDate = getdate() where IdTb_MKT_SKD_Dtl = 4896;</v>
      </c>
      <c r="E107" s="18"/>
      <c r="F107" s="18"/>
      <c r="G107" s="18"/>
      <c r="H107" s="18"/>
      <c r="I107" s="18"/>
      <c r="J107" s="18"/>
      <c r="K107" s="18"/>
      <c r="L107" s="18"/>
      <c r="M107" s="18"/>
      <c r="N107" s="18"/>
      <c r="O107" s="18"/>
      <c r="P107" s="18"/>
      <c r="Q107" s="18"/>
      <c r="R107" s="18"/>
      <c r="S107" s="18"/>
      <c r="T107" s="18"/>
      <c r="U107" s="18"/>
      <c r="V107" s="18"/>
      <c r="W107" s="18"/>
      <c r="X107" s="18"/>
      <c r="Y107" s="18"/>
      <c r="Z107" s="18"/>
      <c r="AA107" s="18"/>
      <c r="AB107" s="18"/>
      <c r="AC107" s="18"/>
      <c r="AD107" s="18"/>
      <c r="AE107" s="18"/>
      <c r="AF107" s="18"/>
      <c r="AG107" s="18"/>
      <c r="AH107" s="18"/>
      <c r="AI107" s="18"/>
      <c r="AJ107" s="18"/>
      <c r="AK107" s="18"/>
      <c r="AL107" s="18"/>
      <c r="AM107" s="18"/>
      <c r="AN107" s="18"/>
      <c r="AO107" s="18"/>
      <c r="AP107" s="18"/>
      <c r="AQ107" s="18"/>
      <c r="AR107" s="18"/>
      <c r="AS107" s="18"/>
      <c r="AT107" s="18"/>
      <c r="AU107" s="18"/>
      <c r="AV107" s="18"/>
      <c r="AW107" s="18"/>
      <c r="AX107" s="18"/>
      <c r="AY107" s="18"/>
      <c r="AZ107" s="18"/>
      <c r="BA107" s="18"/>
      <c r="BB107" s="18"/>
      <c r="BC107" s="18"/>
      <c r="BD107" s="18"/>
      <c r="BE107" s="18"/>
      <c r="BF107" s="18"/>
      <c r="BG107" s="18"/>
    </row>
    <row r="108" spans="4:59" x14ac:dyDescent="0.25">
      <c r="D108" s="106" t="str">
        <f t="shared" si="1"/>
        <v>update Tb_MKT_SKD_Dtl set Price = 151450000, LastModifiedBy = 'BSI ARYO BUDI', LastModifiedDate = getdate() where IdTb_MKT_SKD_Dtl = 4897;</v>
      </c>
      <c r="E108" s="18"/>
      <c r="F108" s="18"/>
      <c r="G108" s="18"/>
      <c r="H108" s="18"/>
      <c r="I108" s="18"/>
      <c r="J108" s="18"/>
      <c r="K108" s="18"/>
      <c r="L108" s="18"/>
      <c r="M108" s="18"/>
      <c r="N108" s="18"/>
      <c r="O108" s="18"/>
      <c r="P108" s="18"/>
      <c r="Q108" s="18"/>
      <c r="R108" s="18"/>
      <c r="S108" s="18"/>
      <c r="T108" s="18"/>
      <c r="U108" s="18"/>
      <c r="V108" s="18"/>
      <c r="W108" s="18"/>
      <c r="X108" s="18"/>
      <c r="Y108" s="18"/>
      <c r="Z108" s="18"/>
      <c r="AA108" s="18"/>
      <c r="AB108" s="18"/>
      <c r="AC108" s="18"/>
      <c r="AD108" s="18"/>
      <c r="AE108" s="18"/>
      <c r="AF108" s="18"/>
      <c r="AG108" s="18"/>
      <c r="AH108" s="18"/>
      <c r="AI108" s="18"/>
      <c r="AJ108" s="18"/>
      <c r="AK108" s="18"/>
      <c r="AL108" s="18"/>
      <c r="AM108" s="18"/>
      <c r="AN108" s="18"/>
      <c r="AO108" s="18"/>
      <c r="AP108" s="18"/>
      <c r="AQ108" s="18"/>
      <c r="AR108" s="18"/>
      <c r="AS108" s="18"/>
      <c r="AT108" s="18"/>
      <c r="AU108" s="18"/>
      <c r="AV108" s="18"/>
      <c r="AW108" s="18"/>
      <c r="AX108" s="18"/>
      <c r="AY108" s="18"/>
      <c r="AZ108" s="18"/>
      <c r="BA108" s="18"/>
      <c r="BB108" s="18"/>
      <c r="BC108" s="18"/>
      <c r="BD108" s="18"/>
      <c r="BE108" s="18"/>
      <c r="BF108" s="18"/>
      <c r="BG108" s="18"/>
    </row>
    <row r="109" spans="4:59" x14ac:dyDescent="0.25">
      <c r="D109" s="106" t="str">
        <f t="shared" si="1"/>
        <v>update Tb_MKT_SKD_Dtl set Price = 150800000, LastModifiedBy = 'BSI ARYO BUDI', LastModifiedDate = getdate() where IdTb_MKT_SKD_Dtl = 4898;</v>
      </c>
      <c r="E109" s="18"/>
      <c r="F109" s="18"/>
      <c r="G109" s="18"/>
      <c r="H109" s="18"/>
      <c r="I109" s="18"/>
      <c r="J109" s="18"/>
      <c r="K109" s="18"/>
      <c r="L109" s="18"/>
      <c r="M109" s="18"/>
      <c r="N109" s="18"/>
      <c r="O109" s="18"/>
      <c r="P109" s="18"/>
      <c r="Q109" s="18"/>
      <c r="R109" s="18"/>
      <c r="S109" s="18"/>
      <c r="T109" s="18"/>
      <c r="U109" s="18"/>
      <c r="V109" s="18"/>
      <c r="W109" s="18"/>
      <c r="X109" s="18"/>
      <c r="Y109" s="18"/>
      <c r="Z109" s="18"/>
      <c r="AA109" s="18"/>
      <c r="AB109" s="18"/>
      <c r="AC109" s="18"/>
      <c r="AD109" s="18"/>
      <c r="AE109" s="18"/>
      <c r="AF109" s="18"/>
      <c r="AG109" s="18"/>
      <c r="AH109" s="18"/>
      <c r="AI109" s="18"/>
      <c r="AJ109" s="18"/>
      <c r="AK109" s="18"/>
      <c r="AL109" s="18"/>
      <c r="AM109" s="18"/>
      <c r="AN109" s="18"/>
      <c r="AO109" s="18"/>
      <c r="AP109" s="18"/>
      <c r="AQ109" s="18"/>
      <c r="AR109" s="18"/>
      <c r="AS109" s="18"/>
      <c r="AT109" s="18"/>
      <c r="AU109" s="18"/>
      <c r="AV109" s="18"/>
      <c r="AW109" s="18"/>
      <c r="AX109" s="18"/>
      <c r="AY109" s="18"/>
      <c r="AZ109" s="18"/>
      <c r="BA109" s="18"/>
      <c r="BB109" s="18"/>
      <c r="BC109" s="18"/>
      <c r="BD109" s="18"/>
      <c r="BE109" s="18"/>
      <c r="BF109" s="18"/>
      <c r="BG109" s="18"/>
    </row>
    <row r="110" spans="4:59" x14ac:dyDescent="0.25">
      <c r="D110" s="106"/>
      <c r="E110" s="18"/>
      <c r="F110" s="18"/>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c r="AS110" s="18"/>
      <c r="AT110" s="18"/>
      <c r="AU110" s="18"/>
      <c r="AV110" s="18"/>
      <c r="AW110" s="18"/>
      <c r="AX110" s="18"/>
      <c r="AY110" s="18"/>
      <c r="AZ110" s="18"/>
      <c r="BA110" s="18"/>
      <c r="BB110" s="18"/>
      <c r="BC110" s="18"/>
      <c r="BD110" s="18"/>
      <c r="BE110" s="18"/>
      <c r="BF110" s="18"/>
      <c r="BG110" s="18"/>
    </row>
    <row r="111" spans="4:59" x14ac:dyDescent="0.25">
      <c r="D111" s="107" t="s">
        <v>822</v>
      </c>
      <c r="E111" s="18"/>
      <c r="F111" s="18"/>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c r="AS111" s="18"/>
      <c r="AT111" s="18"/>
      <c r="AU111" s="18"/>
      <c r="AV111" s="18"/>
      <c r="AW111" s="18"/>
      <c r="AX111" s="18"/>
      <c r="AY111" s="18"/>
      <c r="AZ111" s="18"/>
      <c r="BA111" s="18"/>
      <c r="BB111" s="18"/>
      <c r="BC111" s="18"/>
      <c r="BD111" s="18"/>
      <c r="BE111" s="18"/>
      <c r="BF111" s="18"/>
      <c r="BG111" s="18"/>
    </row>
    <row r="112" spans="4:59" x14ac:dyDescent="0.25">
      <c r="D112" s="107" t="s">
        <v>823</v>
      </c>
      <c r="E112" s="18"/>
      <c r="F112" s="18"/>
      <c r="G112" s="18"/>
      <c r="H112" s="18"/>
      <c r="I112" s="18"/>
      <c r="J112" s="18"/>
      <c r="K112" s="18"/>
      <c r="L112" s="18"/>
      <c r="M112" s="18"/>
      <c r="N112" s="18"/>
      <c r="O112" s="18"/>
      <c r="P112" s="18"/>
      <c r="Q112" s="18"/>
      <c r="R112" s="18"/>
      <c r="S112" s="18"/>
      <c r="T112" s="18"/>
      <c r="U112" s="18"/>
      <c r="V112" s="18"/>
      <c r="W112" s="18"/>
      <c r="X112" s="18"/>
      <c r="Y112" s="18"/>
      <c r="Z112" s="18"/>
      <c r="AA112" s="18"/>
      <c r="AB112" s="18"/>
      <c r="AC112" s="18"/>
      <c r="AD112" s="18"/>
      <c r="AE112" s="18"/>
      <c r="AF112" s="18"/>
      <c r="AG112" s="18"/>
      <c r="AH112" s="18"/>
      <c r="AI112" s="18"/>
      <c r="AJ112" s="18"/>
      <c r="AK112" s="18"/>
      <c r="AL112" s="18"/>
      <c r="AM112" s="18"/>
      <c r="AN112" s="18"/>
      <c r="AO112" s="18"/>
      <c r="AP112" s="18"/>
      <c r="AQ112" s="18"/>
      <c r="AR112" s="18"/>
      <c r="AS112" s="18"/>
      <c r="AT112" s="18"/>
      <c r="AU112" s="18"/>
      <c r="AV112" s="18"/>
      <c r="AW112" s="18"/>
      <c r="AX112" s="18"/>
      <c r="AY112" s="18"/>
      <c r="AZ112" s="18"/>
      <c r="BA112" s="18"/>
      <c r="BB112" s="18"/>
      <c r="BC112" s="18"/>
      <c r="BD112" s="18"/>
      <c r="BE112" s="18"/>
      <c r="BF112" s="18"/>
      <c r="BG112" s="18"/>
    </row>
    <row r="114" spans="4:4" x14ac:dyDescent="0.25">
      <c r="D114" s="135" t="s">
        <v>2258</v>
      </c>
    </row>
    <row r="158" spans="4:15" x14ac:dyDescent="0.25">
      <c r="D158" s="105" t="s">
        <v>1329</v>
      </c>
      <c r="E158" s="17"/>
      <c r="F158" s="17"/>
      <c r="G158" s="17"/>
      <c r="H158" s="17"/>
      <c r="I158" s="17"/>
      <c r="J158" s="17"/>
      <c r="K158" s="17"/>
      <c r="L158" s="17"/>
      <c r="M158" s="17"/>
      <c r="N158" s="17"/>
      <c r="O158" s="17"/>
    </row>
    <row r="159" spans="4:15" x14ac:dyDescent="0.25">
      <c r="D159" s="105" t="s">
        <v>953</v>
      </c>
      <c r="E159" s="17"/>
      <c r="F159" s="17"/>
      <c r="G159" s="17"/>
      <c r="H159" s="17"/>
      <c r="I159" s="17"/>
      <c r="J159" s="17"/>
      <c r="K159" s="17"/>
      <c r="L159" s="17"/>
      <c r="M159" s="17"/>
      <c r="N159" s="17"/>
      <c r="O159" s="17"/>
    </row>
    <row r="160" spans="4:15" x14ac:dyDescent="0.25">
      <c r="D160" s="105" t="s">
        <v>1330</v>
      </c>
      <c r="E160" s="17"/>
      <c r="F160" s="17"/>
      <c r="G160" s="17"/>
      <c r="H160" s="17"/>
      <c r="I160" s="17"/>
      <c r="J160" s="17"/>
      <c r="K160" s="17"/>
      <c r="L160" s="17"/>
      <c r="M160" s="17"/>
      <c r="N160" s="17"/>
      <c r="O160" s="17"/>
    </row>
    <row r="161" spans="4:30" x14ac:dyDescent="0.25">
      <c r="D161" s="105" t="s">
        <v>2259</v>
      </c>
      <c r="E161" s="17"/>
      <c r="F161" s="17"/>
      <c r="G161" s="17"/>
      <c r="H161" s="17"/>
      <c r="I161" s="17"/>
      <c r="J161" s="17"/>
      <c r="K161" s="17"/>
      <c r="L161" s="17"/>
      <c r="M161" s="17"/>
      <c r="N161" s="17"/>
      <c r="O161" s="17"/>
    </row>
    <row r="162" spans="4:30" x14ac:dyDescent="0.25">
      <c r="D162" s="105" t="s">
        <v>1615</v>
      </c>
      <c r="E162" s="17"/>
      <c r="F162" s="17"/>
      <c r="G162" s="17"/>
      <c r="H162" s="17"/>
      <c r="I162" s="17"/>
      <c r="J162" s="17"/>
      <c r="K162" s="17"/>
      <c r="L162" s="17"/>
      <c r="M162" s="17"/>
      <c r="N162" s="17"/>
      <c r="O162" s="17"/>
    </row>
    <row r="163" spans="4:30" x14ac:dyDescent="0.25">
      <c r="D163" s="105" t="s">
        <v>2260</v>
      </c>
      <c r="E163" s="17"/>
      <c r="F163" s="17"/>
      <c r="G163" s="17"/>
      <c r="H163" s="17"/>
      <c r="I163" s="17"/>
      <c r="J163" s="17"/>
      <c r="K163" s="17"/>
      <c r="L163" s="17"/>
      <c r="M163" s="17"/>
      <c r="N163" s="17"/>
      <c r="O163" s="17"/>
    </row>
    <row r="164" spans="4:30" x14ac:dyDescent="0.25">
      <c r="D164" s="105" t="s">
        <v>2261</v>
      </c>
      <c r="E164" s="17"/>
      <c r="F164" s="17"/>
      <c r="G164" s="17"/>
      <c r="H164" s="17"/>
      <c r="I164" s="17"/>
      <c r="J164" s="17"/>
      <c r="K164" s="17"/>
      <c r="L164" s="17"/>
      <c r="M164" s="17"/>
      <c r="N164" s="17"/>
      <c r="O164" s="17"/>
    </row>
    <row r="165" spans="4:30" x14ac:dyDescent="0.25">
      <c r="D165" s="105" t="s">
        <v>2262</v>
      </c>
      <c r="E165" s="17"/>
      <c r="F165" s="17"/>
      <c r="G165" s="17"/>
      <c r="H165" s="17"/>
      <c r="I165" s="17"/>
      <c r="J165" s="17"/>
      <c r="K165" s="17"/>
      <c r="L165" s="17"/>
      <c r="M165" s="17"/>
      <c r="N165" s="17"/>
      <c r="O165" s="17"/>
    </row>
    <row r="166" spans="4:30" x14ac:dyDescent="0.25">
      <c r="D166" s="105" t="s">
        <v>2263</v>
      </c>
      <c r="E166" s="17"/>
      <c r="F166" s="17"/>
      <c r="G166" s="17"/>
      <c r="H166" s="17"/>
      <c r="I166" s="17"/>
      <c r="J166" s="17"/>
      <c r="K166" s="17"/>
      <c r="L166" s="17"/>
      <c r="M166" s="17"/>
      <c r="N166" s="17"/>
      <c r="O166" s="17"/>
    </row>
    <row r="167" spans="4:30" x14ac:dyDescent="0.25">
      <c r="D167" s="105" t="s">
        <v>2264</v>
      </c>
      <c r="E167" s="17"/>
      <c r="F167" s="17"/>
      <c r="G167" s="17"/>
      <c r="H167" s="17"/>
      <c r="I167" s="17"/>
      <c r="J167" s="17"/>
      <c r="K167" s="17"/>
      <c r="L167" s="17"/>
      <c r="M167" s="17"/>
      <c r="N167" s="17"/>
      <c r="O167" s="17"/>
    </row>
    <row r="168" spans="4:30" x14ac:dyDescent="0.25">
      <c r="D168" s="105" t="s">
        <v>580</v>
      </c>
      <c r="E168" s="17"/>
      <c r="F168" s="17"/>
      <c r="G168" s="17"/>
      <c r="H168" s="17"/>
      <c r="I168" s="17"/>
      <c r="J168" s="17"/>
      <c r="K168" s="17"/>
      <c r="L168" s="17"/>
      <c r="M168" s="17"/>
      <c r="N168" s="17"/>
      <c r="O168" s="17"/>
    </row>
    <row r="170" spans="4:30" x14ac:dyDescent="0.25">
      <c r="D170" s="106" t="s">
        <v>749</v>
      </c>
      <c r="E170" s="18"/>
      <c r="F170" s="18"/>
      <c r="G170" s="18"/>
      <c r="H170" s="18"/>
      <c r="I170" s="18"/>
      <c r="J170" s="18"/>
      <c r="K170" s="18"/>
      <c r="L170" s="18"/>
      <c r="M170" s="18"/>
      <c r="N170" s="18"/>
      <c r="O170" s="18"/>
      <c r="P170" s="18"/>
      <c r="Q170" s="18"/>
      <c r="R170" s="18"/>
      <c r="S170" s="18"/>
      <c r="T170" s="18"/>
      <c r="U170" s="18"/>
      <c r="V170" s="18"/>
      <c r="W170" s="18"/>
      <c r="X170" s="18"/>
      <c r="Y170" s="18"/>
      <c r="Z170" s="18"/>
      <c r="AA170" s="18"/>
      <c r="AB170" s="18"/>
      <c r="AC170" s="18"/>
      <c r="AD170" s="18"/>
    </row>
    <row r="171" spans="4:30" x14ac:dyDescent="0.25">
      <c r="D171" s="106"/>
      <c r="E171" s="18"/>
      <c r="F171" s="18"/>
      <c r="G171" s="18"/>
      <c r="H171" s="18"/>
      <c r="I171" s="18"/>
      <c r="J171" s="18"/>
      <c r="K171" s="18"/>
      <c r="L171" s="18"/>
      <c r="M171" s="18"/>
      <c r="N171" s="18"/>
      <c r="O171" s="18"/>
      <c r="P171" s="18"/>
      <c r="Q171" s="18"/>
      <c r="R171" s="18"/>
      <c r="S171" s="18"/>
      <c r="T171" s="18"/>
      <c r="U171" s="18"/>
      <c r="V171" s="18"/>
      <c r="W171" s="18"/>
      <c r="X171" s="18"/>
      <c r="Y171" s="18"/>
      <c r="Z171" s="18"/>
      <c r="AA171" s="18"/>
      <c r="AB171" s="18"/>
      <c r="AC171" s="18"/>
      <c r="AD171" s="18"/>
    </row>
    <row r="172" spans="4:30" x14ac:dyDescent="0.25">
      <c r="D172" s="106" t="s">
        <v>2265</v>
      </c>
      <c r="E172" s="18"/>
      <c r="F172" s="18"/>
      <c r="G172" s="18"/>
      <c r="H172" s="18"/>
      <c r="I172" s="18"/>
      <c r="J172" s="18"/>
      <c r="K172" s="18"/>
      <c r="L172" s="18"/>
      <c r="M172" s="18"/>
      <c r="N172" s="18"/>
      <c r="O172" s="18"/>
      <c r="P172" s="18"/>
      <c r="Q172" s="18"/>
      <c r="R172" s="18"/>
      <c r="S172" s="18"/>
      <c r="T172" s="18"/>
      <c r="U172" s="18"/>
      <c r="V172" s="18"/>
      <c r="W172" s="18"/>
      <c r="X172" s="18"/>
      <c r="Y172" s="18"/>
      <c r="Z172" s="18"/>
      <c r="AA172" s="18"/>
      <c r="AB172" s="18"/>
      <c r="AC172" s="18"/>
      <c r="AD172" s="18"/>
    </row>
    <row r="173" spans="4:30" x14ac:dyDescent="0.25">
      <c r="D173" s="106"/>
      <c r="E173" s="18"/>
      <c r="F173" s="18"/>
      <c r="G173" s="18"/>
      <c r="H173" s="18"/>
      <c r="I173" s="18"/>
      <c r="J173" s="18"/>
      <c r="K173" s="18"/>
      <c r="L173" s="18"/>
      <c r="M173" s="18"/>
      <c r="N173" s="18"/>
      <c r="O173" s="18"/>
      <c r="P173" s="18"/>
      <c r="Q173" s="18"/>
      <c r="R173" s="18"/>
      <c r="S173" s="18"/>
      <c r="T173" s="18"/>
      <c r="U173" s="18"/>
      <c r="V173" s="18"/>
      <c r="W173" s="18"/>
      <c r="X173" s="18"/>
      <c r="Y173" s="18"/>
      <c r="Z173" s="18"/>
      <c r="AA173" s="18"/>
      <c r="AB173" s="18"/>
      <c r="AC173" s="18"/>
      <c r="AD173" s="18"/>
    </row>
    <row r="174" spans="4:30" x14ac:dyDescent="0.25">
      <c r="D174" s="107" t="s">
        <v>822</v>
      </c>
      <c r="E174" s="18"/>
      <c r="F174" s="18"/>
      <c r="G174" s="18"/>
      <c r="H174" s="18"/>
      <c r="I174" s="18"/>
      <c r="J174" s="18"/>
      <c r="K174" s="18"/>
      <c r="L174" s="18"/>
      <c r="M174" s="18"/>
      <c r="N174" s="18"/>
      <c r="O174" s="18"/>
      <c r="P174" s="18"/>
      <c r="Q174" s="18"/>
      <c r="R174" s="18"/>
      <c r="S174" s="18"/>
      <c r="T174" s="18"/>
      <c r="U174" s="18"/>
      <c r="V174" s="18"/>
      <c r="W174" s="18"/>
      <c r="X174" s="18"/>
      <c r="Y174" s="18"/>
      <c r="Z174" s="18"/>
      <c r="AA174" s="18"/>
      <c r="AB174" s="18"/>
      <c r="AC174" s="18"/>
      <c r="AD174" s="18"/>
    </row>
    <row r="175" spans="4:30" x14ac:dyDescent="0.25">
      <c r="D175" s="107" t="s">
        <v>823</v>
      </c>
      <c r="E175" s="18"/>
      <c r="F175" s="18"/>
      <c r="G175" s="18"/>
      <c r="H175" s="18"/>
      <c r="I175" s="18"/>
      <c r="J175" s="18"/>
      <c r="K175" s="18"/>
      <c r="L175" s="18"/>
      <c r="M175" s="18"/>
      <c r="N175" s="18"/>
      <c r="O175" s="18"/>
      <c r="P175" s="18"/>
      <c r="Q175" s="18"/>
      <c r="R175" s="18"/>
      <c r="S175" s="18"/>
      <c r="T175" s="18"/>
      <c r="U175" s="18"/>
      <c r="V175" s="18"/>
      <c r="W175" s="18"/>
      <c r="X175" s="18"/>
      <c r="Y175" s="18"/>
      <c r="Z175" s="18"/>
      <c r="AA175" s="18"/>
      <c r="AB175" s="18"/>
      <c r="AC175" s="18"/>
      <c r="AD175" s="18"/>
    </row>
    <row r="177" spans="4:4" x14ac:dyDescent="0.25">
      <c r="D177" s="135" t="s">
        <v>2258</v>
      </c>
    </row>
    <row r="191" spans="4:4" x14ac:dyDescent="0.25">
      <c r="D191" s="55" t="s">
        <v>2296</v>
      </c>
    </row>
    <row r="193" spans="2:4" s="148" customFormat="1" x14ac:dyDescent="0.25">
      <c r="D193" s="148" t="s">
        <v>2258</v>
      </c>
    </row>
    <row r="194" spans="2:4" s="148" customFormat="1" x14ac:dyDescent="0.25"/>
    <row r="195" spans="2:4" s="148" customFormat="1" x14ac:dyDescent="0.25"/>
    <row r="196" spans="2:4" s="148" customFormat="1" x14ac:dyDescent="0.25"/>
    <row r="197" spans="2:4" s="148" customFormat="1" x14ac:dyDescent="0.25"/>
    <row r="198" spans="2:4" s="148" customFormat="1" x14ac:dyDescent="0.25"/>
    <row r="199" spans="2:4" s="148" customFormat="1" x14ac:dyDescent="0.25"/>
    <row r="200" spans="2:4" s="148" customFormat="1" x14ac:dyDescent="0.25"/>
    <row r="201" spans="2:4" s="148" customFormat="1" x14ac:dyDescent="0.25"/>
    <row r="202" spans="2:4" s="148" customFormat="1" x14ac:dyDescent="0.25"/>
    <row r="203" spans="2:4" s="148" customFormat="1" x14ac:dyDescent="0.25"/>
    <row r="204" spans="2:4" s="148" customFormat="1" x14ac:dyDescent="0.25"/>
    <row r="205" spans="2:4" s="148" customFormat="1" x14ac:dyDescent="0.25"/>
    <row r="206" spans="2:4" s="148" customFormat="1" x14ac:dyDescent="0.25"/>
    <row r="207" spans="2:4" s="148" customFormat="1" x14ac:dyDescent="0.25"/>
    <row r="208" spans="2:4" x14ac:dyDescent="0.25">
      <c r="B208" s="54">
        <v>0</v>
      </c>
      <c r="D208" s="55" t="s">
        <v>2206</v>
      </c>
    </row>
    <row r="209" spans="4:4" x14ac:dyDescent="0.25">
      <c r="D209" s="56" t="s">
        <v>131</v>
      </c>
    </row>
    <row r="211" spans="4:4" x14ac:dyDescent="0.25">
      <c r="D211" s="135" t="s">
        <v>40</v>
      </c>
    </row>
    <row r="212" spans="4:4" x14ac:dyDescent="0.25">
      <c r="D212" s="19" t="s">
        <v>2210</v>
      </c>
    </row>
    <row r="214" spans="4:4" x14ac:dyDescent="0.25">
      <c r="D214" s="135" t="s">
        <v>2207</v>
      </c>
    </row>
    <row r="258" spans="4:21" x14ac:dyDescent="0.25">
      <c r="D258" s="93" t="s">
        <v>2208</v>
      </c>
    </row>
    <row r="259" spans="4:21" x14ac:dyDescent="0.25">
      <c r="D259" s="93" t="s">
        <v>2209</v>
      </c>
    </row>
    <row r="260" spans="4:21" x14ac:dyDescent="0.25">
      <c r="D260" s="93" t="s">
        <v>867</v>
      </c>
    </row>
    <row r="261" spans="4:21" x14ac:dyDescent="0.25">
      <c r="D261" s="93" t="s">
        <v>2218</v>
      </c>
    </row>
    <row r="262" spans="4:21" x14ac:dyDescent="0.25">
      <c r="D262" s="93" t="s">
        <v>2217</v>
      </c>
    </row>
    <row r="264" spans="4:21" x14ac:dyDescent="0.25">
      <c r="D264" s="105" t="s">
        <v>38</v>
      </c>
      <c r="E264" s="17"/>
      <c r="F264" s="17"/>
      <c r="G264" s="17"/>
      <c r="H264" s="17"/>
      <c r="I264" s="17"/>
      <c r="J264" s="17"/>
      <c r="K264" s="17"/>
      <c r="L264" s="17"/>
      <c r="M264" s="17"/>
      <c r="N264" s="17"/>
      <c r="O264" s="17"/>
      <c r="P264" s="17"/>
      <c r="Q264" s="17"/>
      <c r="R264" s="17"/>
      <c r="S264" s="17"/>
      <c r="T264" s="17"/>
      <c r="U264" s="17"/>
    </row>
    <row r="265" spans="4:21" x14ac:dyDescent="0.25">
      <c r="D265" s="105" t="s">
        <v>2166</v>
      </c>
      <c r="E265" s="17"/>
      <c r="F265" s="17"/>
      <c r="G265" s="17"/>
      <c r="H265" s="17"/>
      <c r="I265" s="17"/>
      <c r="J265" s="17"/>
      <c r="K265" s="17"/>
      <c r="L265" s="17"/>
      <c r="M265" s="17"/>
      <c r="N265" s="17"/>
      <c r="O265" s="17"/>
      <c r="P265" s="17"/>
      <c r="Q265" s="17"/>
      <c r="R265" s="17"/>
      <c r="S265" s="17"/>
      <c r="T265" s="17"/>
      <c r="U265" s="17"/>
    </row>
    <row r="266" spans="4:21" x14ac:dyDescent="0.25">
      <c r="D266" s="105" t="s">
        <v>2212</v>
      </c>
      <c r="E266" s="17"/>
      <c r="F266" s="17"/>
      <c r="G266" s="17"/>
      <c r="H266" s="17"/>
      <c r="I266" s="17"/>
      <c r="J266" s="17"/>
      <c r="K266" s="17"/>
      <c r="L266" s="17"/>
      <c r="M266" s="17"/>
      <c r="N266" s="17"/>
      <c r="O266" s="17"/>
      <c r="P266" s="17"/>
      <c r="Q266" s="17"/>
      <c r="R266" s="17"/>
      <c r="S266" s="17"/>
      <c r="T266" s="17"/>
      <c r="U266" s="17"/>
    </row>
    <row r="268" spans="4:21" x14ac:dyDescent="0.25">
      <c r="D268" s="105" t="s">
        <v>38</v>
      </c>
      <c r="E268" s="17"/>
      <c r="F268" s="17"/>
      <c r="G268" s="17"/>
      <c r="H268" s="17"/>
      <c r="I268" s="17"/>
      <c r="J268" s="17"/>
      <c r="K268" s="17"/>
      <c r="L268" s="17"/>
      <c r="M268" s="17"/>
      <c r="N268" s="17"/>
      <c r="O268" s="17"/>
      <c r="P268" s="17"/>
      <c r="Q268" s="17"/>
      <c r="R268" s="17"/>
      <c r="S268" s="17"/>
      <c r="T268" s="17"/>
    </row>
    <row r="269" spans="4:21" x14ac:dyDescent="0.25">
      <c r="D269" s="105" t="s">
        <v>953</v>
      </c>
      <c r="E269" s="17"/>
      <c r="F269" s="17"/>
      <c r="G269" s="17"/>
      <c r="H269" s="17"/>
      <c r="I269" s="17"/>
      <c r="J269" s="17"/>
      <c r="K269" s="17"/>
      <c r="L269" s="17"/>
      <c r="M269" s="17"/>
      <c r="N269" s="17"/>
      <c r="O269" s="17"/>
      <c r="P269" s="17"/>
      <c r="Q269" s="17"/>
      <c r="R269" s="17"/>
      <c r="S269" s="17"/>
      <c r="T269" s="17"/>
    </row>
    <row r="270" spans="4:21" x14ac:dyDescent="0.25">
      <c r="D270" s="105" t="s">
        <v>2213</v>
      </c>
      <c r="E270" s="17"/>
      <c r="F270" s="17"/>
      <c r="G270" s="17"/>
      <c r="H270" s="17"/>
      <c r="I270" s="17"/>
      <c r="J270" s="17"/>
      <c r="K270" s="17"/>
      <c r="L270" s="17"/>
      <c r="M270" s="17"/>
      <c r="N270" s="17"/>
      <c r="O270" s="17"/>
      <c r="P270" s="17"/>
      <c r="Q270" s="17"/>
      <c r="R270" s="17"/>
      <c r="S270" s="17"/>
      <c r="T270" s="17"/>
    </row>
    <row r="272" spans="4:21" x14ac:dyDescent="0.25">
      <c r="D272" s="106" t="s">
        <v>749</v>
      </c>
      <c r="E272" s="18"/>
      <c r="F272" s="18"/>
      <c r="G272" s="18"/>
      <c r="H272" s="18"/>
      <c r="I272" s="18"/>
      <c r="J272" s="18"/>
      <c r="K272" s="18"/>
      <c r="L272" s="18"/>
      <c r="M272" s="18"/>
      <c r="N272" s="18"/>
      <c r="O272" s="18"/>
      <c r="P272" s="18"/>
      <c r="Q272" s="18"/>
      <c r="R272" s="18"/>
      <c r="S272" s="18"/>
      <c r="T272" s="18"/>
      <c r="U272" s="18"/>
    </row>
    <row r="273" spans="4:21" x14ac:dyDescent="0.25">
      <c r="D273" s="106"/>
      <c r="E273" s="18"/>
      <c r="F273" s="18"/>
      <c r="G273" s="18"/>
      <c r="H273" s="18"/>
      <c r="I273" s="18"/>
      <c r="J273" s="18"/>
      <c r="K273" s="18"/>
      <c r="L273" s="18"/>
      <c r="M273" s="18"/>
      <c r="N273" s="18"/>
      <c r="O273" s="18"/>
      <c r="P273" s="18"/>
      <c r="Q273" s="18"/>
      <c r="R273" s="18"/>
      <c r="S273" s="18"/>
      <c r="T273" s="18"/>
      <c r="U273" s="18"/>
    </row>
    <row r="274" spans="4:21" x14ac:dyDescent="0.25">
      <c r="D274" s="106" t="s">
        <v>1171</v>
      </c>
      <c r="E274" s="18"/>
      <c r="F274" s="18"/>
      <c r="G274" s="18"/>
      <c r="H274" s="18"/>
      <c r="I274" s="18"/>
      <c r="J274" s="18"/>
      <c r="K274" s="18"/>
      <c r="L274" s="18"/>
      <c r="M274" s="18"/>
      <c r="N274" s="18"/>
      <c r="O274" s="18"/>
      <c r="P274" s="18"/>
      <c r="Q274" s="18"/>
      <c r="R274" s="18"/>
      <c r="S274" s="18"/>
      <c r="T274" s="18"/>
      <c r="U274" s="18"/>
    </row>
    <row r="275" spans="4:21" x14ac:dyDescent="0.25">
      <c r="D275" s="106" t="s">
        <v>2214</v>
      </c>
      <c r="E275" s="18"/>
      <c r="F275" s="18"/>
      <c r="G275" s="18"/>
      <c r="H275" s="18"/>
      <c r="I275" s="18"/>
      <c r="J275" s="18"/>
      <c r="K275" s="18"/>
      <c r="L275" s="18"/>
      <c r="M275" s="18"/>
      <c r="N275" s="18"/>
      <c r="O275" s="18"/>
      <c r="P275" s="18"/>
      <c r="Q275" s="18"/>
      <c r="R275" s="18"/>
      <c r="S275" s="18"/>
      <c r="T275" s="18"/>
      <c r="U275" s="18"/>
    </row>
    <row r="276" spans="4:21" x14ac:dyDescent="0.25">
      <c r="D276" s="106" t="s">
        <v>1595</v>
      </c>
      <c r="E276" s="18"/>
      <c r="F276" s="18"/>
      <c r="G276" s="18"/>
      <c r="H276" s="18"/>
      <c r="I276" s="18"/>
      <c r="J276" s="18"/>
      <c r="K276" s="18"/>
      <c r="L276" s="18"/>
      <c r="M276" s="18"/>
      <c r="N276" s="18"/>
      <c r="O276" s="18"/>
      <c r="P276" s="18"/>
      <c r="Q276" s="18"/>
      <c r="R276" s="18"/>
      <c r="S276" s="18"/>
      <c r="T276" s="18"/>
      <c r="U276" s="18"/>
    </row>
    <row r="277" spans="4:21" x14ac:dyDescent="0.25">
      <c r="D277" s="106" t="s">
        <v>1877</v>
      </c>
      <c r="E277" s="18"/>
      <c r="F277" s="18"/>
      <c r="G277" s="18"/>
      <c r="H277" s="18"/>
      <c r="I277" s="18"/>
      <c r="J277" s="18"/>
      <c r="K277" s="18"/>
      <c r="L277" s="18"/>
      <c r="M277" s="18"/>
      <c r="N277" s="18"/>
      <c r="O277" s="18"/>
      <c r="P277" s="18"/>
      <c r="Q277" s="18"/>
      <c r="R277" s="18"/>
      <c r="S277" s="18"/>
      <c r="T277" s="18"/>
      <c r="U277" s="18"/>
    </row>
    <row r="278" spans="4:21" x14ac:dyDescent="0.25">
      <c r="D278" s="106" t="s">
        <v>2215</v>
      </c>
      <c r="E278" s="18"/>
      <c r="F278" s="18"/>
      <c r="G278" s="18"/>
      <c r="H278" s="18"/>
      <c r="I278" s="18"/>
      <c r="J278" s="18"/>
      <c r="K278" s="18"/>
      <c r="L278" s="18"/>
      <c r="M278" s="18"/>
      <c r="N278" s="18"/>
      <c r="O278" s="18"/>
      <c r="P278" s="18"/>
      <c r="Q278" s="18"/>
      <c r="R278" s="18"/>
      <c r="S278" s="18"/>
      <c r="T278" s="18"/>
      <c r="U278" s="18"/>
    </row>
    <row r="279" spans="4:21" x14ac:dyDescent="0.25">
      <c r="D279" s="106" t="s">
        <v>2216</v>
      </c>
      <c r="E279" s="18"/>
      <c r="F279" s="18"/>
      <c r="G279" s="18"/>
      <c r="H279" s="18"/>
      <c r="I279" s="18"/>
      <c r="J279" s="18"/>
      <c r="K279" s="18"/>
      <c r="L279" s="18"/>
      <c r="M279" s="18"/>
      <c r="N279" s="18"/>
      <c r="O279" s="18"/>
      <c r="P279" s="18"/>
      <c r="Q279" s="18"/>
      <c r="R279" s="18"/>
      <c r="S279" s="18"/>
      <c r="T279" s="18"/>
      <c r="U279" s="18"/>
    </row>
    <row r="280" spans="4:21" x14ac:dyDescent="0.25">
      <c r="D280" s="106"/>
      <c r="E280" s="18"/>
      <c r="F280" s="18"/>
      <c r="G280" s="18"/>
      <c r="H280" s="18"/>
      <c r="I280" s="18"/>
      <c r="J280" s="18"/>
      <c r="K280" s="18"/>
      <c r="L280" s="18"/>
      <c r="M280" s="18"/>
      <c r="N280" s="18"/>
      <c r="O280" s="18"/>
      <c r="P280" s="18"/>
      <c r="Q280" s="18"/>
      <c r="R280" s="18"/>
      <c r="S280" s="18"/>
      <c r="T280" s="18"/>
      <c r="U280" s="18"/>
    </row>
    <row r="281" spans="4:21" x14ac:dyDescent="0.25">
      <c r="D281" s="107" t="s">
        <v>822</v>
      </c>
      <c r="E281" s="18"/>
      <c r="F281" s="18"/>
      <c r="G281" s="18"/>
      <c r="H281" s="18"/>
      <c r="I281" s="18"/>
      <c r="J281" s="18"/>
      <c r="K281" s="18"/>
      <c r="L281" s="18"/>
      <c r="M281" s="18"/>
      <c r="N281" s="18"/>
      <c r="O281" s="18"/>
      <c r="P281" s="18"/>
      <c r="Q281" s="18"/>
      <c r="R281" s="18"/>
      <c r="S281" s="18"/>
      <c r="T281" s="18"/>
      <c r="U281" s="18"/>
    </row>
    <row r="282" spans="4:21" x14ac:dyDescent="0.25">
      <c r="D282" s="107" t="s">
        <v>823</v>
      </c>
      <c r="E282" s="18"/>
      <c r="F282" s="18"/>
      <c r="G282" s="18"/>
      <c r="H282" s="18"/>
      <c r="I282" s="18"/>
      <c r="J282" s="18"/>
      <c r="K282" s="18"/>
      <c r="L282" s="18"/>
      <c r="M282" s="18"/>
      <c r="N282" s="18"/>
      <c r="O282" s="18"/>
      <c r="P282" s="18"/>
      <c r="Q282" s="18"/>
      <c r="R282" s="18"/>
      <c r="S282" s="18"/>
      <c r="T282" s="18"/>
      <c r="U282" s="18"/>
    </row>
    <row r="284" spans="4:21" x14ac:dyDescent="0.25">
      <c r="D284" s="135" t="s">
        <v>2219</v>
      </c>
    </row>
    <row r="348" spans="4:25" x14ac:dyDescent="0.25">
      <c r="D348" s="105" t="s">
        <v>38</v>
      </c>
      <c r="E348" s="17"/>
      <c r="F348" s="17"/>
      <c r="G348" s="17"/>
      <c r="H348" s="17"/>
      <c r="I348" s="17"/>
      <c r="J348" s="17"/>
      <c r="K348" s="17"/>
      <c r="L348" s="17"/>
      <c r="M348" s="17"/>
      <c r="N348" s="17"/>
      <c r="O348" s="17"/>
      <c r="P348" s="17"/>
      <c r="Q348" s="17"/>
      <c r="R348" s="17"/>
      <c r="S348" s="17"/>
      <c r="T348" s="17"/>
      <c r="U348" s="17"/>
      <c r="V348" s="17"/>
      <c r="W348" s="17"/>
      <c r="X348" s="17"/>
      <c r="Y348" s="17"/>
    </row>
    <row r="349" spans="4:25" x14ac:dyDescent="0.25">
      <c r="D349" s="105" t="s">
        <v>2231</v>
      </c>
      <c r="E349" s="17"/>
      <c r="F349" s="17"/>
      <c r="G349" s="17"/>
      <c r="H349" s="17"/>
      <c r="I349" s="17"/>
      <c r="J349" s="17"/>
      <c r="K349" s="17"/>
      <c r="L349" s="17"/>
      <c r="M349" s="17"/>
      <c r="N349" s="17"/>
      <c r="O349" s="17"/>
      <c r="P349" s="17"/>
      <c r="Q349" s="17"/>
      <c r="R349" s="17"/>
      <c r="S349" s="17"/>
      <c r="T349" s="17"/>
      <c r="U349" s="17"/>
      <c r="V349" s="17"/>
      <c r="W349" s="17"/>
      <c r="X349" s="17"/>
      <c r="Y349" s="17"/>
    </row>
    <row r="350" spans="4:25" x14ac:dyDescent="0.25">
      <c r="D350" s="105" t="s">
        <v>2232</v>
      </c>
      <c r="E350" s="17"/>
      <c r="F350" s="17"/>
      <c r="G350" s="17"/>
      <c r="H350" s="17"/>
      <c r="I350" s="17"/>
      <c r="J350" s="17"/>
      <c r="K350" s="17"/>
      <c r="L350" s="17"/>
      <c r="M350" s="17"/>
      <c r="N350" s="17"/>
      <c r="O350" s="17"/>
      <c r="P350" s="17"/>
      <c r="Q350" s="17"/>
      <c r="R350" s="17"/>
      <c r="S350" s="17"/>
      <c r="T350" s="17"/>
      <c r="U350" s="17"/>
      <c r="V350" s="17"/>
      <c r="W350" s="17"/>
      <c r="X350" s="17"/>
      <c r="Y350" s="17"/>
    </row>
    <row r="351" spans="4:25" x14ac:dyDescent="0.25">
      <c r="D351" s="105" t="s">
        <v>2233</v>
      </c>
      <c r="E351" s="17"/>
      <c r="F351" s="17"/>
      <c r="G351" s="17"/>
      <c r="H351" s="17"/>
      <c r="I351" s="17"/>
      <c r="J351" s="17"/>
      <c r="K351" s="17"/>
      <c r="L351" s="17"/>
      <c r="M351" s="17"/>
      <c r="N351" s="17"/>
      <c r="O351" s="17"/>
      <c r="P351" s="17"/>
      <c r="Q351" s="17"/>
      <c r="R351" s="17"/>
      <c r="S351" s="17"/>
      <c r="T351" s="17"/>
      <c r="U351" s="17"/>
      <c r="V351" s="17"/>
      <c r="W351" s="17"/>
      <c r="X351" s="17"/>
      <c r="Y351" s="17"/>
    </row>
    <row r="353" spans="4:30" x14ac:dyDescent="0.25">
      <c r="D353" s="106" t="s">
        <v>749</v>
      </c>
      <c r="E353" s="18"/>
      <c r="F353" s="18"/>
      <c r="G353" s="18"/>
      <c r="H353" s="18"/>
      <c r="I353" s="18"/>
      <c r="J353" s="18"/>
      <c r="K353" s="18"/>
      <c r="L353" s="18"/>
      <c r="M353" s="18"/>
      <c r="N353" s="18"/>
      <c r="O353" s="18"/>
      <c r="P353" s="18"/>
      <c r="Q353" s="18"/>
      <c r="R353" s="18"/>
      <c r="S353" s="18"/>
      <c r="T353" s="18"/>
      <c r="U353" s="18"/>
      <c r="V353" s="18"/>
      <c r="W353" s="18"/>
      <c r="X353" s="18"/>
      <c r="Y353" s="18"/>
      <c r="Z353" s="18"/>
      <c r="AA353" s="18"/>
      <c r="AB353" s="18"/>
      <c r="AC353" s="18"/>
      <c r="AD353" s="18"/>
    </row>
    <row r="354" spans="4:30" x14ac:dyDescent="0.25">
      <c r="D354" s="106"/>
      <c r="E354" s="18"/>
      <c r="F354" s="18"/>
      <c r="G354" s="18"/>
      <c r="H354" s="18"/>
      <c r="I354" s="18"/>
      <c r="J354" s="18"/>
      <c r="K354" s="18"/>
      <c r="L354" s="18"/>
      <c r="M354" s="18"/>
      <c r="N354" s="18"/>
      <c r="O354" s="18"/>
      <c r="P354" s="18"/>
      <c r="Q354" s="18"/>
      <c r="R354" s="18"/>
      <c r="S354" s="18"/>
      <c r="T354" s="18"/>
      <c r="U354" s="18"/>
      <c r="V354" s="18"/>
      <c r="W354" s="18"/>
      <c r="X354" s="18"/>
      <c r="Y354" s="18"/>
      <c r="Z354" s="18"/>
      <c r="AA354" s="18"/>
      <c r="AB354" s="18"/>
      <c r="AC354" s="18"/>
      <c r="AD354" s="18"/>
    </row>
    <row r="355" spans="4:30" x14ac:dyDescent="0.25">
      <c r="D355" s="106" t="s">
        <v>1171</v>
      </c>
      <c r="E355" s="18"/>
      <c r="F355" s="18"/>
      <c r="G355" s="18"/>
      <c r="H355" s="18"/>
      <c r="I355" s="18"/>
      <c r="J355" s="18"/>
      <c r="K355" s="18"/>
      <c r="L355" s="18"/>
      <c r="M355" s="18"/>
      <c r="N355" s="18"/>
      <c r="O355" s="18"/>
      <c r="P355" s="18"/>
      <c r="Q355" s="18"/>
      <c r="R355" s="18"/>
      <c r="S355" s="18"/>
      <c r="T355" s="18"/>
      <c r="U355" s="18"/>
      <c r="V355" s="18"/>
      <c r="W355" s="18"/>
      <c r="X355" s="18"/>
      <c r="Y355" s="18"/>
      <c r="Z355" s="18"/>
      <c r="AA355" s="18"/>
      <c r="AB355" s="18"/>
      <c r="AC355" s="18"/>
      <c r="AD355" s="18"/>
    </row>
    <row r="356" spans="4:30" x14ac:dyDescent="0.25">
      <c r="D356" s="106" t="s">
        <v>2214</v>
      </c>
      <c r="E356" s="18"/>
      <c r="F356" s="18"/>
      <c r="G356" s="18"/>
      <c r="H356" s="18"/>
      <c r="I356" s="18"/>
      <c r="J356" s="18"/>
      <c r="K356" s="18"/>
      <c r="L356" s="18"/>
      <c r="M356" s="18"/>
      <c r="N356" s="18"/>
      <c r="O356" s="18"/>
      <c r="P356" s="18"/>
      <c r="Q356" s="18"/>
      <c r="R356" s="18"/>
      <c r="S356" s="18"/>
      <c r="T356" s="18"/>
      <c r="U356" s="18"/>
      <c r="V356" s="18"/>
      <c r="W356" s="18"/>
      <c r="X356" s="18"/>
      <c r="Y356" s="18"/>
      <c r="Z356" s="18"/>
      <c r="AA356" s="18"/>
      <c r="AB356" s="18"/>
      <c r="AC356" s="18"/>
      <c r="AD356" s="18"/>
    </row>
    <row r="357" spans="4:30" x14ac:dyDescent="0.25">
      <c r="D357" s="106" t="s">
        <v>2225</v>
      </c>
      <c r="E357" s="18"/>
      <c r="F357" s="18"/>
      <c r="G357" s="18"/>
      <c r="H357" s="18"/>
      <c r="I357" s="18"/>
      <c r="J357" s="18"/>
      <c r="K357" s="18"/>
      <c r="L357" s="18"/>
      <c r="M357" s="18"/>
      <c r="N357" s="18"/>
      <c r="O357" s="18"/>
      <c r="P357" s="18"/>
      <c r="Q357" s="18"/>
      <c r="R357" s="18"/>
      <c r="S357" s="18"/>
      <c r="T357" s="18"/>
      <c r="U357" s="18"/>
      <c r="V357" s="18"/>
      <c r="W357" s="18"/>
      <c r="X357" s="18"/>
      <c r="Y357" s="18"/>
      <c r="Z357" s="18"/>
      <c r="AA357" s="18"/>
      <c r="AB357" s="18"/>
      <c r="AC357" s="18"/>
      <c r="AD357" s="18"/>
    </row>
    <row r="358" spans="4:30" x14ac:dyDescent="0.25">
      <c r="D358" s="106" t="s">
        <v>1595</v>
      </c>
      <c r="E358" s="18"/>
      <c r="F358" s="18"/>
      <c r="G358" s="18"/>
      <c r="H358" s="18"/>
      <c r="I358" s="18"/>
      <c r="J358" s="18"/>
      <c r="K358" s="18"/>
      <c r="L358" s="18"/>
      <c r="M358" s="18"/>
      <c r="N358" s="18"/>
      <c r="O358" s="18"/>
      <c r="P358" s="18"/>
      <c r="Q358" s="18"/>
      <c r="R358" s="18"/>
      <c r="S358" s="18"/>
      <c r="T358" s="18"/>
      <c r="U358" s="18"/>
      <c r="V358" s="18"/>
      <c r="W358" s="18"/>
      <c r="X358" s="18"/>
      <c r="Y358" s="18"/>
      <c r="Z358" s="18"/>
      <c r="AA358" s="18"/>
      <c r="AB358" s="18"/>
      <c r="AC358" s="18"/>
      <c r="AD358" s="18"/>
    </row>
    <row r="359" spans="4:30" x14ac:dyDescent="0.25">
      <c r="D359" s="106" t="s">
        <v>1877</v>
      </c>
      <c r="E359" s="18"/>
      <c r="F359" s="18"/>
      <c r="G359" s="18"/>
      <c r="H359" s="18"/>
      <c r="I359" s="18"/>
      <c r="J359" s="18"/>
      <c r="K359" s="18"/>
      <c r="L359" s="18"/>
      <c r="M359" s="18"/>
      <c r="N359" s="18"/>
      <c r="O359" s="18"/>
      <c r="P359" s="18"/>
      <c r="Q359" s="18"/>
      <c r="R359" s="18"/>
      <c r="S359" s="18"/>
      <c r="T359" s="18"/>
      <c r="U359" s="18"/>
      <c r="V359" s="18"/>
      <c r="W359" s="18"/>
      <c r="X359" s="18"/>
      <c r="Y359" s="18"/>
      <c r="Z359" s="18"/>
      <c r="AA359" s="18"/>
      <c r="AB359" s="18"/>
      <c r="AC359" s="18"/>
      <c r="AD359" s="18"/>
    </row>
    <row r="360" spans="4:30" x14ac:dyDescent="0.25">
      <c r="D360" s="106" t="s">
        <v>2215</v>
      </c>
      <c r="E360" s="18"/>
      <c r="F360" s="18"/>
      <c r="G360" s="18"/>
      <c r="H360" s="18"/>
      <c r="I360" s="18"/>
      <c r="J360" s="18"/>
      <c r="K360" s="18"/>
      <c r="L360" s="18"/>
      <c r="M360" s="18"/>
      <c r="N360" s="18"/>
      <c r="O360" s="18"/>
      <c r="P360" s="18"/>
      <c r="Q360" s="18"/>
      <c r="R360" s="18"/>
      <c r="S360" s="18"/>
      <c r="T360" s="18"/>
      <c r="U360" s="18"/>
      <c r="V360" s="18"/>
      <c r="W360" s="18"/>
      <c r="X360" s="18"/>
      <c r="Y360" s="18"/>
      <c r="Z360" s="18"/>
      <c r="AA360" s="18"/>
      <c r="AB360" s="18"/>
      <c r="AC360" s="18"/>
      <c r="AD360" s="18"/>
    </row>
    <row r="361" spans="4:30" x14ac:dyDescent="0.25">
      <c r="D361" s="106" t="s">
        <v>2216</v>
      </c>
      <c r="E361" s="18"/>
      <c r="F361" s="18"/>
      <c r="G361" s="18"/>
      <c r="H361" s="18"/>
      <c r="I361" s="18"/>
      <c r="J361" s="18"/>
      <c r="K361" s="18"/>
      <c r="L361" s="18"/>
      <c r="M361" s="18"/>
      <c r="N361" s="18"/>
      <c r="O361" s="18"/>
      <c r="P361" s="18"/>
      <c r="Q361" s="18"/>
      <c r="R361" s="18"/>
      <c r="S361" s="18"/>
      <c r="T361" s="18"/>
      <c r="U361" s="18"/>
      <c r="V361" s="18"/>
      <c r="W361" s="18"/>
      <c r="X361" s="18"/>
      <c r="Y361" s="18"/>
      <c r="Z361" s="18"/>
      <c r="AA361" s="18"/>
      <c r="AB361" s="18"/>
      <c r="AC361" s="18"/>
      <c r="AD361" s="18"/>
    </row>
    <row r="362" spans="4:30" x14ac:dyDescent="0.25">
      <c r="D362" s="106"/>
      <c r="E362" s="18"/>
      <c r="F362" s="18"/>
      <c r="G362" s="18"/>
      <c r="H362" s="18"/>
      <c r="I362" s="18"/>
      <c r="J362" s="18"/>
      <c r="K362" s="18"/>
      <c r="L362" s="18"/>
      <c r="M362" s="18"/>
      <c r="N362" s="18"/>
      <c r="O362" s="18"/>
      <c r="P362" s="18"/>
      <c r="Q362" s="18"/>
      <c r="R362" s="18"/>
      <c r="S362" s="18"/>
      <c r="T362" s="18"/>
      <c r="U362" s="18"/>
      <c r="V362" s="18"/>
      <c r="W362" s="18"/>
      <c r="X362" s="18"/>
      <c r="Y362" s="18"/>
      <c r="Z362" s="18"/>
      <c r="AA362" s="18"/>
      <c r="AB362" s="18"/>
      <c r="AC362" s="18"/>
      <c r="AD362" s="18"/>
    </row>
    <row r="363" spans="4:30" x14ac:dyDescent="0.25">
      <c r="D363" s="106" t="s">
        <v>2226</v>
      </c>
      <c r="E363" s="18"/>
      <c r="F363" s="18"/>
      <c r="G363" s="18"/>
      <c r="H363" s="18"/>
      <c r="I363" s="18"/>
      <c r="J363" s="18"/>
      <c r="K363" s="18"/>
      <c r="L363" s="18"/>
      <c r="M363" s="18"/>
      <c r="N363" s="18"/>
      <c r="O363" s="18"/>
      <c r="P363" s="18"/>
      <c r="Q363" s="18"/>
      <c r="R363" s="18"/>
      <c r="S363" s="18"/>
      <c r="T363" s="18"/>
      <c r="U363" s="18"/>
      <c r="V363" s="18"/>
      <c r="W363" s="18"/>
      <c r="X363" s="18"/>
      <c r="Y363" s="18"/>
      <c r="Z363" s="18"/>
      <c r="AA363" s="18"/>
      <c r="AB363" s="18"/>
      <c r="AC363" s="18"/>
      <c r="AD363" s="18"/>
    </row>
    <row r="364" spans="4:30" x14ac:dyDescent="0.25">
      <c r="D364" s="106" t="s">
        <v>2227</v>
      </c>
      <c r="E364" s="18"/>
      <c r="F364" s="18"/>
      <c r="G364" s="18"/>
      <c r="H364" s="18"/>
      <c r="I364" s="18"/>
      <c r="J364" s="18"/>
      <c r="K364" s="18"/>
      <c r="L364" s="18"/>
      <c r="M364" s="18"/>
      <c r="N364" s="18"/>
      <c r="O364" s="18"/>
      <c r="P364" s="18"/>
      <c r="Q364" s="18"/>
      <c r="R364" s="18"/>
      <c r="S364" s="18"/>
      <c r="T364" s="18"/>
      <c r="U364" s="18"/>
      <c r="V364" s="18"/>
      <c r="W364" s="18"/>
      <c r="X364" s="18"/>
      <c r="Y364" s="18"/>
      <c r="Z364" s="18"/>
      <c r="AA364" s="18"/>
      <c r="AB364" s="18"/>
      <c r="AC364" s="18"/>
      <c r="AD364" s="18"/>
    </row>
    <row r="365" spans="4:30" x14ac:dyDescent="0.25">
      <c r="D365" s="106" t="s">
        <v>2228</v>
      </c>
      <c r="E365" s="18"/>
      <c r="F365" s="18"/>
      <c r="G365" s="18"/>
      <c r="H365" s="18"/>
      <c r="I365" s="18"/>
      <c r="J365" s="18"/>
      <c r="K365" s="18"/>
      <c r="L365" s="18"/>
      <c r="M365" s="18"/>
      <c r="N365" s="18"/>
      <c r="O365" s="18"/>
      <c r="P365" s="18"/>
      <c r="Q365" s="18"/>
      <c r="R365" s="18"/>
      <c r="S365" s="18"/>
      <c r="T365" s="18"/>
      <c r="U365" s="18"/>
      <c r="V365" s="18"/>
      <c r="W365" s="18"/>
      <c r="X365" s="18"/>
      <c r="Y365" s="18"/>
      <c r="Z365" s="18"/>
      <c r="AA365" s="18"/>
      <c r="AB365" s="18"/>
      <c r="AC365" s="18"/>
      <c r="AD365" s="18"/>
    </row>
    <row r="366" spans="4:30" x14ac:dyDescent="0.25">
      <c r="D366" s="106"/>
      <c r="E366" s="18"/>
      <c r="F366" s="18"/>
      <c r="G366" s="18"/>
      <c r="H366" s="18"/>
      <c r="I366" s="18"/>
      <c r="J366" s="18"/>
      <c r="K366" s="18"/>
      <c r="L366" s="18"/>
      <c r="M366" s="18"/>
      <c r="N366" s="18"/>
      <c r="O366" s="18"/>
      <c r="P366" s="18"/>
      <c r="Q366" s="18"/>
      <c r="R366" s="18"/>
      <c r="S366" s="18"/>
      <c r="T366" s="18"/>
      <c r="U366" s="18"/>
      <c r="V366" s="18"/>
      <c r="W366" s="18"/>
      <c r="X366" s="18"/>
      <c r="Y366" s="18"/>
      <c r="Z366" s="18"/>
      <c r="AA366" s="18"/>
      <c r="AB366" s="18"/>
      <c r="AC366" s="18"/>
      <c r="AD366" s="18"/>
    </row>
    <row r="367" spans="4:30" x14ac:dyDescent="0.25">
      <c r="D367" s="106" t="s">
        <v>2226</v>
      </c>
      <c r="E367" s="18"/>
      <c r="F367" s="18"/>
      <c r="G367" s="18"/>
      <c r="H367" s="18"/>
      <c r="I367" s="18"/>
      <c r="J367" s="18"/>
      <c r="K367" s="18"/>
      <c r="L367" s="18"/>
      <c r="M367" s="18"/>
      <c r="N367" s="18"/>
      <c r="O367" s="18"/>
      <c r="P367" s="18"/>
      <c r="Q367" s="18"/>
      <c r="R367" s="18"/>
      <c r="S367" s="18"/>
      <c r="T367" s="18"/>
      <c r="U367" s="18"/>
      <c r="V367" s="18"/>
      <c r="W367" s="18"/>
      <c r="X367" s="18"/>
      <c r="Y367" s="18"/>
      <c r="Z367" s="18"/>
      <c r="AA367" s="18"/>
      <c r="AB367" s="18"/>
      <c r="AC367" s="18"/>
      <c r="AD367" s="18"/>
    </row>
    <row r="368" spans="4:30" x14ac:dyDescent="0.25">
      <c r="D368" s="106" t="s">
        <v>2229</v>
      </c>
      <c r="E368" s="18"/>
      <c r="F368" s="18"/>
      <c r="G368" s="18"/>
      <c r="H368" s="18"/>
      <c r="I368" s="18"/>
      <c r="J368" s="18"/>
      <c r="K368" s="18"/>
      <c r="L368" s="18"/>
      <c r="M368" s="18"/>
      <c r="N368" s="18"/>
      <c r="O368" s="18"/>
      <c r="P368" s="18"/>
      <c r="Q368" s="18"/>
      <c r="R368" s="18"/>
      <c r="S368" s="18"/>
      <c r="T368" s="18"/>
      <c r="U368" s="18"/>
      <c r="V368" s="18"/>
      <c r="W368" s="18"/>
      <c r="X368" s="18"/>
      <c r="Y368" s="18"/>
      <c r="Z368" s="18"/>
      <c r="AA368" s="18"/>
      <c r="AB368" s="18"/>
      <c r="AC368" s="18"/>
      <c r="AD368" s="18"/>
    </row>
    <row r="369" spans="4:30" x14ac:dyDescent="0.25">
      <c r="D369" s="106" t="s">
        <v>2230</v>
      </c>
      <c r="E369" s="18"/>
      <c r="F369" s="18"/>
      <c r="G369" s="18"/>
      <c r="H369" s="18"/>
      <c r="I369" s="18"/>
      <c r="J369" s="18"/>
      <c r="K369" s="18"/>
      <c r="L369" s="18"/>
      <c r="M369" s="18"/>
      <c r="N369" s="18"/>
      <c r="O369" s="18"/>
      <c r="P369" s="18"/>
      <c r="Q369" s="18"/>
      <c r="R369" s="18"/>
      <c r="S369" s="18"/>
      <c r="T369" s="18"/>
      <c r="U369" s="18"/>
      <c r="V369" s="18"/>
      <c r="W369" s="18"/>
      <c r="X369" s="18"/>
      <c r="Y369" s="18"/>
      <c r="Z369" s="18"/>
      <c r="AA369" s="18"/>
      <c r="AB369" s="18"/>
      <c r="AC369" s="18"/>
      <c r="AD369" s="18"/>
    </row>
    <row r="370" spans="4:30" x14ac:dyDescent="0.25">
      <c r="D370" s="106"/>
      <c r="E370" s="18"/>
      <c r="F370" s="18"/>
      <c r="G370" s="18"/>
      <c r="H370" s="18"/>
      <c r="I370" s="18"/>
      <c r="J370" s="18"/>
      <c r="K370" s="18"/>
      <c r="L370" s="18"/>
      <c r="M370" s="18"/>
      <c r="N370" s="18"/>
      <c r="O370" s="18"/>
      <c r="P370" s="18"/>
      <c r="Q370" s="18"/>
      <c r="R370" s="18"/>
      <c r="S370" s="18"/>
      <c r="T370" s="18"/>
      <c r="U370" s="18"/>
      <c r="V370" s="18"/>
      <c r="W370" s="18"/>
      <c r="X370" s="18"/>
      <c r="Y370" s="18"/>
      <c r="Z370" s="18"/>
      <c r="AA370" s="18"/>
      <c r="AB370" s="18"/>
      <c r="AC370" s="18"/>
      <c r="AD370" s="18"/>
    </row>
    <row r="371" spans="4:30" x14ac:dyDescent="0.25">
      <c r="D371" s="107" t="s">
        <v>822</v>
      </c>
      <c r="E371" s="18"/>
      <c r="F371" s="18"/>
      <c r="G371" s="18"/>
      <c r="H371" s="18"/>
      <c r="I371" s="18"/>
      <c r="J371" s="18"/>
      <c r="K371" s="18"/>
      <c r="L371" s="18"/>
      <c r="M371" s="18"/>
      <c r="N371" s="18"/>
      <c r="O371" s="18"/>
      <c r="P371" s="18"/>
      <c r="Q371" s="18"/>
      <c r="R371" s="18"/>
      <c r="S371" s="18"/>
      <c r="T371" s="18"/>
      <c r="U371" s="18"/>
      <c r="V371" s="18"/>
      <c r="W371" s="18"/>
      <c r="X371" s="18"/>
      <c r="Y371" s="18"/>
      <c r="Z371" s="18"/>
      <c r="AA371" s="18"/>
      <c r="AB371" s="18"/>
      <c r="AC371" s="18"/>
      <c r="AD371" s="18"/>
    </row>
    <row r="372" spans="4:30" x14ac:dyDescent="0.25">
      <c r="D372" s="107" t="s">
        <v>823</v>
      </c>
      <c r="E372" s="18"/>
      <c r="F372" s="18"/>
      <c r="G372" s="18"/>
      <c r="H372" s="18"/>
      <c r="I372" s="18"/>
      <c r="J372" s="18"/>
      <c r="K372" s="18"/>
      <c r="L372" s="18"/>
      <c r="M372" s="18"/>
      <c r="N372" s="18"/>
      <c r="O372" s="18"/>
      <c r="P372" s="18"/>
      <c r="Q372" s="18"/>
      <c r="R372" s="18"/>
      <c r="S372" s="18"/>
      <c r="T372" s="18"/>
      <c r="U372" s="18"/>
      <c r="V372" s="18"/>
      <c r="W372" s="18"/>
      <c r="X372" s="18"/>
      <c r="Y372" s="18"/>
      <c r="Z372" s="18"/>
      <c r="AA372" s="18"/>
      <c r="AB372" s="18"/>
      <c r="AC372" s="18"/>
      <c r="AD372" s="18"/>
    </row>
    <row r="374" spans="4:30" x14ac:dyDescent="0.25">
      <c r="D374" s="135" t="s">
        <v>2219</v>
      </c>
    </row>
    <row r="413" spans="2:4" x14ac:dyDescent="0.25">
      <c r="B413" s="54">
        <v>0</v>
      </c>
      <c r="D413" s="55" t="s">
        <v>2268</v>
      </c>
    </row>
    <row r="414" spans="2:4" x14ac:dyDescent="0.25">
      <c r="D414" s="56" t="s">
        <v>5</v>
      </c>
    </row>
    <row r="415" spans="2:4" x14ac:dyDescent="0.25">
      <c r="D415" s="20" t="s">
        <v>39</v>
      </c>
    </row>
    <row r="418" spans="2:2" x14ac:dyDescent="0.25">
      <c r="B418" s="53">
        <v>0</v>
      </c>
    </row>
  </sheetData>
  <pageMargins left="0.7" right="0.7" top="0.75" bottom="0.75" header="0.3" footer="0.3"/>
  <pageSetup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2BA483-4475-4E78-A445-42E6548D80A6}">
  <sheetPr codeName="Sheet68"/>
  <dimension ref="A1:I10"/>
  <sheetViews>
    <sheetView showRuler="0" zoomScaleNormal="100" workbookViewId="0">
      <selection activeCell="A9" sqref="A9"/>
    </sheetView>
  </sheetViews>
  <sheetFormatPr defaultRowHeight="15" x14ac:dyDescent="0.25"/>
  <cols>
    <col min="1" max="1" width="9" style="134" bestFit="1" customWidth="1"/>
    <col min="2" max="2" width="55.42578125" style="134" bestFit="1" customWidth="1"/>
    <col min="3" max="3" width="17.28515625" style="134" bestFit="1" customWidth="1"/>
    <col min="4" max="4" width="31.85546875" style="134" bestFit="1" customWidth="1"/>
    <col min="5" max="5" width="15.85546875" style="134" bestFit="1" customWidth="1"/>
    <col min="6" max="6" width="16.7109375" style="134" bestFit="1" customWidth="1"/>
    <col min="7" max="7" width="15.28515625" style="134" bestFit="1" customWidth="1"/>
    <col min="8" max="8" width="7.5703125" style="134" bestFit="1" customWidth="1"/>
    <col min="9" max="9" width="10.140625" style="134" bestFit="1" customWidth="1"/>
    <col min="10" max="256" width="2.85546875" style="134" customWidth="1"/>
    <col min="257" max="16384" width="9.140625" style="134"/>
  </cols>
  <sheetData>
    <row r="1" spans="1:9" ht="18.75" x14ac:dyDescent="0.25">
      <c r="A1" s="163" t="s">
        <v>2121</v>
      </c>
      <c r="B1" s="164"/>
      <c r="C1" s="164"/>
      <c r="D1" s="164"/>
      <c r="E1" s="164"/>
      <c r="F1" s="164"/>
      <c r="G1" s="164"/>
      <c r="H1" s="164"/>
      <c r="I1" s="164"/>
    </row>
    <row r="2" spans="1:9" x14ac:dyDescent="0.25">
      <c r="A2" s="165" t="s">
        <v>2199</v>
      </c>
      <c r="B2" s="164"/>
      <c r="C2" s="164"/>
      <c r="D2" s="164"/>
      <c r="E2" s="164"/>
      <c r="F2" s="164"/>
      <c r="G2" s="164"/>
      <c r="H2" s="164"/>
      <c r="I2" s="164"/>
    </row>
    <row r="4" spans="1:9" ht="30" x14ac:dyDescent="0.25">
      <c r="A4" s="60" t="s">
        <v>36</v>
      </c>
      <c r="B4" s="60" t="s">
        <v>35</v>
      </c>
      <c r="C4" s="60" t="s">
        <v>34</v>
      </c>
      <c r="D4" s="60" t="s">
        <v>518</v>
      </c>
      <c r="E4" s="60" t="s">
        <v>33</v>
      </c>
      <c r="F4" s="60" t="s">
        <v>317</v>
      </c>
      <c r="G4" s="60" t="s">
        <v>32</v>
      </c>
      <c r="H4" s="60" t="s">
        <v>31</v>
      </c>
      <c r="I4" s="60" t="s">
        <v>30</v>
      </c>
    </row>
    <row r="5" spans="1:9" ht="45" x14ac:dyDescent="0.25">
      <c r="A5" s="91" t="s">
        <v>1561</v>
      </c>
      <c r="B5" s="91" t="s">
        <v>1560</v>
      </c>
      <c r="C5" s="91" t="s">
        <v>1559</v>
      </c>
      <c r="D5" s="91" t="s">
        <v>511</v>
      </c>
      <c r="E5" s="91" t="s">
        <v>1558</v>
      </c>
      <c r="F5" s="91" t="s">
        <v>1557</v>
      </c>
      <c r="G5" s="91" t="s">
        <v>25</v>
      </c>
      <c r="H5" s="91" t="s">
        <v>20</v>
      </c>
      <c r="I5" s="91" t="s">
        <v>1556</v>
      </c>
    </row>
    <row r="6" spans="1:9" ht="30" x14ac:dyDescent="0.25">
      <c r="A6" s="83" t="s">
        <v>2050</v>
      </c>
      <c r="B6" s="83" t="s">
        <v>2049</v>
      </c>
      <c r="C6" s="83" t="s">
        <v>762</v>
      </c>
      <c r="D6" s="83" t="s">
        <v>1649</v>
      </c>
      <c r="E6" s="83" t="s">
        <v>2048</v>
      </c>
      <c r="F6" s="83" t="s">
        <v>2119</v>
      </c>
      <c r="G6" s="83" t="s">
        <v>25</v>
      </c>
      <c r="H6" s="83" t="s">
        <v>20</v>
      </c>
      <c r="I6" s="83" t="s">
        <v>637</v>
      </c>
    </row>
    <row r="7" spans="1:9" ht="30" x14ac:dyDescent="0.25">
      <c r="A7" s="82" t="s">
        <v>2124</v>
      </c>
      <c r="B7" s="82" t="s">
        <v>2127</v>
      </c>
      <c r="C7" s="82" t="s">
        <v>1919</v>
      </c>
      <c r="D7" s="82" t="s">
        <v>1649</v>
      </c>
      <c r="E7" s="82" t="s">
        <v>2198</v>
      </c>
      <c r="F7" s="82" t="s">
        <v>2197</v>
      </c>
      <c r="G7" s="82" t="s">
        <v>25</v>
      </c>
      <c r="H7" s="82" t="s">
        <v>20</v>
      </c>
      <c r="I7" s="82" t="s">
        <v>45</v>
      </c>
    </row>
    <row r="8" spans="1:9" ht="30" x14ac:dyDescent="0.25">
      <c r="A8" s="84" t="s">
        <v>2196</v>
      </c>
      <c r="B8" s="84" t="s">
        <v>2195</v>
      </c>
      <c r="C8" s="84" t="s">
        <v>330</v>
      </c>
      <c r="D8" s="84" t="s">
        <v>1649</v>
      </c>
      <c r="E8" s="84" t="s">
        <v>2194</v>
      </c>
      <c r="F8" s="84" t="s">
        <v>2193</v>
      </c>
      <c r="G8" s="84" t="s">
        <v>25</v>
      </c>
      <c r="H8" s="84" t="s">
        <v>20</v>
      </c>
      <c r="I8" s="84" t="s">
        <v>637</v>
      </c>
    </row>
    <row r="9" spans="1:9" ht="30" x14ac:dyDescent="0.25">
      <c r="A9" s="91" t="s">
        <v>2192</v>
      </c>
      <c r="B9" s="91" t="s">
        <v>2191</v>
      </c>
      <c r="C9" s="91" t="s">
        <v>330</v>
      </c>
      <c r="D9" s="91" t="s">
        <v>1649</v>
      </c>
      <c r="E9" s="91" t="s">
        <v>2190</v>
      </c>
      <c r="F9" s="91" t="s">
        <v>2189</v>
      </c>
      <c r="G9" s="91" t="s">
        <v>25</v>
      </c>
      <c r="H9" s="91" t="s">
        <v>20</v>
      </c>
      <c r="I9" s="91" t="s">
        <v>328</v>
      </c>
    </row>
    <row r="10" spans="1:9" x14ac:dyDescent="0.25">
      <c r="A10" s="114" t="s">
        <v>2266</v>
      </c>
      <c r="B10" s="114" t="s">
        <v>2267</v>
      </c>
      <c r="C10" s="114"/>
      <c r="D10" s="114"/>
      <c r="E10" s="114"/>
      <c r="F10" s="114"/>
      <c r="G10" s="114"/>
      <c r="H10" s="114"/>
      <c r="I10"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&amp;L&amp;BTue, 5 Apr 2022 08:14, Aryo Budi Dwi Prasetyo&amp;RPage &amp;P of &amp;N</oddFooter>
  </headerFooter>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1D0E74-747E-4DCE-BB4E-7E2A51D9AA55}">
  <sheetPr codeName="Sheet69"/>
  <dimension ref="B2:D35"/>
  <sheetViews>
    <sheetView topLeftCell="A4" zoomScaleNormal="100" workbookViewId="0">
      <selection activeCell="D30" sqref="D30"/>
    </sheetView>
  </sheetViews>
  <sheetFormatPr defaultColWidth="2.85546875" defaultRowHeight="15" x14ac:dyDescent="0.25"/>
  <cols>
    <col min="1" max="16384" width="2.85546875" style="135"/>
  </cols>
  <sheetData>
    <row r="2" spans="2:4" x14ac:dyDescent="0.25">
      <c r="B2" s="55" t="s">
        <v>2188</v>
      </c>
    </row>
    <row r="4" spans="2:4" x14ac:dyDescent="0.25">
      <c r="B4" s="53">
        <v>0</v>
      </c>
      <c r="C4" s="135" t="s">
        <v>0</v>
      </c>
      <c r="D4" s="135" t="s">
        <v>1</v>
      </c>
    </row>
    <row r="5" spans="2:4" x14ac:dyDescent="0.25">
      <c r="B5" s="3">
        <v>0</v>
      </c>
      <c r="C5" s="135" t="s">
        <v>0</v>
      </c>
      <c r="D5" s="135" t="s">
        <v>2</v>
      </c>
    </row>
    <row r="6" spans="2:4" x14ac:dyDescent="0.25">
      <c r="B6" s="54">
        <v>0</v>
      </c>
      <c r="C6" s="135" t="s">
        <v>0</v>
      </c>
      <c r="D6" s="135" t="s">
        <v>3</v>
      </c>
    </row>
    <row r="7" spans="2:4" x14ac:dyDescent="0.25">
      <c r="B7" s="57">
        <v>0</v>
      </c>
      <c r="C7" s="135" t="s">
        <v>0</v>
      </c>
      <c r="D7" s="135" t="s">
        <v>86</v>
      </c>
    </row>
    <row r="10" spans="2:4" x14ac:dyDescent="0.25">
      <c r="B10" s="54">
        <v>0</v>
      </c>
      <c r="D10" s="55" t="s">
        <v>489</v>
      </c>
    </row>
    <row r="11" spans="2:4" x14ac:dyDescent="0.25">
      <c r="D11" s="135" t="s">
        <v>490</v>
      </c>
    </row>
    <row r="12" spans="2:4" x14ac:dyDescent="0.25">
      <c r="D12" s="56" t="s">
        <v>5</v>
      </c>
    </row>
    <row r="15" spans="2:4" x14ac:dyDescent="0.25">
      <c r="B15" s="54">
        <v>0</v>
      </c>
      <c r="D15" s="55" t="s">
        <v>2305</v>
      </c>
    </row>
    <row r="16" spans="2:4" x14ac:dyDescent="0.25">
      <c r="D16" s="135" t="s">
        <v>844</v>
      </c>
    </row>
    <row r="17" spans="2:4" x14ac:dyDescent="0.25">
      <c r="D17" s="56" t="s">
        <v>43</v>
      </c>
    </row>
    <row r="20" spans="2:4" x14ac:dyDescent="0.25">
      <c r="B20" s="54">
        <v>0</v>
      </c>
      <c r="C20" s="148"/>
      <c r="D20" s="55" t="s">
        <v>2288</v>
      </c>
    </row>
    <row r="21" spans="2:4" x14ac:dyDescent="0.25">
      <c r="B21" s="148"/>
      <c r="C21" s="148"/>
      <c r="D21" s="56" t="s">
        <v>43</v>
      </c>
    </row>
    <row r="22" spans="2:4" x14ac:dyDescent="0.25">
      <c r="D22" s="20" t="s">
        <v>39</v>
      </c>
    </row>
    <row r="25" spans="2:4" x14ac:dyDescent="0.25">
      <c r="B25" s="54">
        <v>0</v>
      </c>
      <c r="C25" s="148"/>
      <c r="D25" s="55" t="s">
        <v>2268</v>
      </c>
    </row>
    <row r="26" spans="2:4" x14ac:dyDescent="0.25">
      <c r="B26" s="148"/>
      <c r="C26" s="148"/>
      <c r="D26" s="56" t="s">
        <v>43</v>
      </c>
    </row>
    <row r="27" spans="2:4" x14ac:dyDescent="0.25">
      <c r="D27" s="20" t="s">
        <v>39</v>
      </c>
    </row>
    <row r="30" spans="2:4" x14ac:dyDescent="0.25">
      <c r="B30" s="54">
        <v>0</v>
      </c>
      <c r="C30" s="148"/>
      <c r="D30" s="55" t="s">
        <v>2308</v>
      </c>
    </row>
    <row r="31" spans="2:4" x14ac:dyDescent="0.25">
      <c r="B31" s="148"/>
      <c r="C31" s="148"/>
      <c r="D31" s="56" t="s">
        <v>2336</v>
      </c>
    </row>
    <row r="32" spans="2:4" x14ac:dyDescent="0.25">
      <c r="D32" s="20" t="s">
        <v>39</v>
      </c>
    </row>
    <row r="35" spans="2:2" x14ac:dyDescent="0.25">
      <c r="B35" s="53">
        <v>0</v>
      </c>
    </row>
  </sheetData>
  <pageMargins left="0.7" right="0.7" top="0.75" bottom="0.75" header="0.3" footer="0.3"/>
  <pageSetup orientation="portrait" r:id="rId1"/>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0671FA-B6F2-463E-A449-91A75C7AD237}">
  <sheetPr codeName="Sheet70"/>
  <dimension ref="A1:I11"/>
  <sheetViews>
    <sheetView showRuler="0" topLeftCell="A4" zoomScaleNormal="100" workbookViewId="0">
      <selection activeCell="B11" sqref="B11"/>
    </sheetView>
  </sheetViews>
  <sheetFormatPr defaultRowHeight="15" x14ac:dyDescent="0.25"/>
  <cols>
    <col min="1" max="1" width="9" style="134" bestFit="1" customWidth="1"/>
    <col min="2" max="2" width="55.42578125" style="134" bestFit="1" customWidth="1"/>
    <col min="3" max="3" width="17.85546875" style="134" bestFit="1" customWidth="1"/>
    <col min="4" max="4" width="41.42578125" style="134" bestFit="1" customWidth="1"/>
    <col min="5" max="5" width="15.85546875" style="134" bestFit="1" customWidth="1"/>
    <col min="6" max="6" width="16.7109375" style="134" bestFit="1" customWidth="1"/>
    <col min="7" max="7" width="15.28515625" style="134" bestFit="1" customWidth="1"/>
    <col min="8" max="8" width="7.5703125" style="134" bestFit="1" customWidth="1"/>
    <col min="9" max="9" width="12.140625" style="134" bestFit="1" customWidth="1"/>
    <col min="10" max="256" width="2.85546875" style="134" customWidth="1"/>
    <col min="257" max="16384" width="9.140625" style="134"/>
  </cols>
  <sheetData>
    <row r="1" spans="1:9" ht="18.75" x14ac:dyDescent="0.25">
      <c r="A1" s="163" t="s">
        <v>318</v>
      </c>
      <c r="B1" s="164"/>
      <c r="C1" s="164"/>
      <c r="D1" s="164"/>
      <c r="E1" s="164"/>
      <c r="F1" s="164"/>
      <c r="G1" s="164"/>
      <c r="H1" s="164"/>
      <c r="I1" s="164"/>
    </row>
    <row r="2" spans="1:9" x14ac:dyDescent="0.25">
      <c r="A2" s="165" t="s">
        <v>2287</v>
      </c>
      <c r="B2" s="164"/>
      <c r="C2" s="164"/>
      <c r="D2" s="164"/>
      <c r="E2" s="164"/>
      <c r="F2" s="164"/>
      <c r="G2" s="164"/>
      <c r="H2" s="164"/>
      <c r="I2" s="164"/>
    </row>
    <row r="4" spans="1:9" ht="30" x14ac:dyDescent="0.25">
      <c r="A4" s="60" t="s">
        <v>36</v>
      </c>
      <c r="B4" s="60" t="s">
        <v>35</v>
      </c>
      <c r="C4" s="60" t="s">
        <v>34</v>
      </c>
      <c r="D4" s="60" t="s">
        <v>518</v>
      </c>
      <c r="E4" s="60" t="s">
        <v>33</v>
      </c>
      <c r="F4" s="60" t="s">
        <v>317</v>
      </c>
      <c r="G4" s="60" t="s">
        <v>32</v>
      </c>
      <c r="H4" s="60" t="s">
        <v>31</v>
      </c>
      <c r="I4" s="60" t="s">
        <v>30</v>
      </c>
    </row>
    <row r="5" spans="1:9" ht="30" x14ac:dyDescent="0.25">
      <c r="A5" s="91" t="s">
        <v>1561</v>
      </c>
      <c r="B5" s="91" t="s">
        <v>1560</v>
      </c>
      <c r="C5" s="91" t="s">
        <v>1559</v>
      </c>
      <c r="D5" s="91" t="s">
        <v>511</v>
      </c>
      <c r="E5" s="91" t="s">
        <v>1558</v>
      </c>
      <c r="F5" s="91" t="s">
        <v>1557</v>
      </c>
      <c r="G5" s="91" t="s">
        <v>25</v>
      </c>
      <c r="H5" s="91" t="s">
        <v>20</v>
      </c>
      <c r="I5" s="91" t="s">
        <v>1556</v>
      </c>
    </row>
    <row r="6" spans="1:9" ht="30" x14ac:dyDescent="0.25">
      <c r="A6" s="83" t="s">
        <v>2050</v>
      </c>
      <c r="B6" s="83" t="s">
        <v>2049</v>
      </c>
      <c r="C6" s="83" t="s">
        <v>762</v>
      </c>
      <c r="D6" s="83" t="s">
        <v>1649</v>
      </c>
      <c r="E6" s="83" t="s">
        <v>2048</v>
      </c>
      <c r="F6" s="83" t="s">
        <v>2119</v>
      </c>
      <c r="G6" s="83" t="s">
        <v>25</v>
      </c>
      <c r="H6" s="83" t="s">
        <v>20</v>
      </c>
      <c r="I6" s="83" t="s">
        <v>637</v>
      </c>
    </row>
    <row r="7" spans="1:9" ht="30" x14ac:dyDescent="0.25">
      <c r="A7" s="83" t="s">
        <v>2196</v>
      </c>
      <c r="B7" s="83" t="s">
        <v>2195</v>
      </c>
      <c r="C7" s="83" t="s">
        <v>330</v>
      </c>
      <c r="D7" s="83" t="s">
        <v>1649</v>
      </c>
      <c r="E7" s="83" t="s">
        <v>2194</v>
      </c>
      <c r="F7" s="83" t="s">
        <v>2193</v>
      </c>
      <c r="G7" s="83" t="s">
        <v>25</v>
      </c>
      <c r="H7" s="83" t="s">
        <v>20</v>
      </c>
      <c r="I7" s="83" t="s">
        <v>637</v>
      </c>
    </row>
    <row r="8" spans="1:9" ht="30" x14ac:dyDescent="0.25">
      <c r="A8" s="83" t="s">
        <v>2192</v>
      </c>
      <c r="B8" s="83" t="s">
        <v>2191</v>
      </c>
      <c r="C8" s="83" t="s">
        <v>330</v>
      </c>
      <c r="D8" s="83" t="s">
        <v>1649</v>
      </c>
      <c r="E8" s="83" t="s">
        <v>2190</v>
      </c>
      <c r="F8" s="83" t="s">
        <v>2189</v>
      </c>
      <c r="G8" s="83" t="s">
        <v>25</v>
      </c>
      <c r="H8" s="83" t="s">
        <v>20</v>
      </c>
      <c r="I8" s="83" t="s">
        <v>637</v>
      </c>
    </row>
    <row r="9" spans="1:9" ht="30" x14ac:dyDescent="0.25">
      <c r="A9" s="84" t="s">
        <v>2266</v>
      </c>
      <c r="B9" s="84" t="s">
        <v>2267</v>
      </c>
      <c r="C9" s="84" t="s">
        <v>137</v>
      </c>
      <c r="D9" s="84" t="s">
        <v>1649</v>
      </c>
      <c r="E9" s="84" t="s">
        <v>2286</v>
      </c>
      <c r="F9" s="84" t="s">
        <v>2285</v>
      </c>
      <c r="G9" s="84" t="s">
        <v>25</v>
      </c>
      <c r="H9" s="84" t="s">
        <v>20</v>
      </c>
      <c r="I9" s="84" t="s">
        <v>637</v>
      </c>
    </row>
    <row r="10" spans="1:9" ht="30" x14ac:dyDescent="0.25">
      <c r="A10" s="84" t="s">
        <v>2284</v>
      </c>
      <c r="B10" s="84" t="s">
        <v>2283</v>
      </c>
      <c r="C10" s="84" t="s">
        <v>137</v>
      </c>
      <c r="D10" s="84" t="s">
        <v>1649</v>
      </c>
      <c r="E10" s="84" t="s">
        <v>2282</v>
      </c>
      <c r="F10" s="84" t="s">
        <v>2281</v>
      </c>
      <c r="G10" s="84" t="s">
        <v>25</v>
      </c>
      <c r="H10" s="84" t="s">
        <v>20</v>
      </c>
      <c r="I10" s="84" t="s">
        <v>637</v>
      </c>
    </row>
    <row r="11" spans="1:9" ht="30" x14ac:dyDescent="0.25">
      <c r="A11" s="114" t="s">
        <v>2306</v>
      </c>
      <c r="B11" s="114" t="s">
        <v>2307</v>
      </c>
      <c r="C11" s="114"/>
      <c r="D11" s="114"/>
      <c r="E11" s="114"/>
      <c r="F11" s="114"/>
      <c r="G11" s="114"/>
      <c r="H11" s="114"/>
      <c r="I11" s="114"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&amp;L&amp;BWed, 6 Apr 2022 08:18, Aryo Budi Dwi Prasetyo&amp;RPage &amp;P of &amp;N</oddFooter>
  </headerFooter>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20EE2-E63A-45C4-8399-EC0AA13A5F75}">
  <sheetPr codeName="Sheet71"/>
  <dimension ref="B2:AV629"/>
  <sheetViews>
    <sheetView topLeftCell="A598" zoomScaleNormal="100" workbookViewId="0">
      <selection activeCell="D624" sqref="D624"/>
    </sheetView>
  </sheetViews>
  <sheetFormatPr defaultColWidth="2.85546875" defaultRowHeight="15" x14ac:dyDescent="0.25"/>
  <cols>
    <col min="1" max="16384" width="2.85546875" style="135"/>
  </cols>
  <sheetData>
    <row r="2" spans="2:4" x14ac:dyDescent="0.25">
      <c r="B2" s="55" t="s">
        <v>2296</v>
      </c>
    </row>
    <row r="4" spans="2:4" x14ac:dyDescent="0.25">
      <c r="B4" s="53">
        <v>0</v>
      </c>
      <c r="C4" s="135" t="s">
        <v>0</v>
      </c>
      <c r="D4" s="135" t="s">
        <v>1</v>
      </c>
    </row>
    <row r="5" spans="2:4" x14ac:dyDescent="0.25">
      <c r="B5" s="3">
        <v>0</v>
      </c>
      <c r="C5" s="135" t="s">
        <v>0</v>
      </c>
      <c r="D5" s="135" t="s">
        <v>2</v>
      </c>
    </row>
    <row r="6" spans="2:4" x14ac:dyDescent="0.25">
      <c r="B6" s="54">
        <v>0</v>
      </c>
      <c r="C6" s="135" t="s">
        <v>0</v>
      </c>
      <c r="D6" s="135" t="s">
        <v>3</v>
      </c>
    </row>
    <row r="7" spans="2:4" x14ac:dyDescent="0.25">
      <c r="B7" s="57">
        <v>0</v>
      </c>
      <c r="C7" s="135" t="s">
        <v>0</v>
      </c>
      <c r="D7" s="135" t="s">
        <v>86</v>
      </c>
    </row>
    <row r="10" spans="2:4" x14ac:dyDescent="0.25">
      <c r="B10" s="54">
        <v>0</v>
      </c>
      <c r="D10" s="55" t="s">
        <v>489</v>
      </c>
    </row>
    <row r="11" spans="2:4" x14ac:dyDescent="0.25">
      <c r="D11" s="135" t="s">
        <v>4</v>
      </c>
    </row>
    <row r="12" spans="2:4" x14ac:dyDescent="0.25">
      <c r="D12" s="56" t="s">
        <v>5</v>
      </c>
    </row>
    <row r="15" spans="2:4" x14ac:dyDescent="0.25">
      <c r="B15" s="53">
        <v>0</v>
      </c>
      <c r="D15" s="55" t="s">
        <v>1232</v>
      </c>
    </row>
    <row r="16" spans="2:4" x14ac:dyDescent="0.25">
      <c r="D16" s="56" t="s">
        <v>5</v>
      </c>
    </row>
    <row r="19" spans="2:4" x14ac:dyDescent="0.25">
      <c r="B19" s="54">
        <v>0</v>
      </c>
      <c r="D19" s="55" t="s">
        <v>2308</v>
      </c>
    </row>
    <row r="20" spans="2:4" x14ac:dyDescent="0.25">
      <c r="D20" s="56" t="s">
        <v>527</v>
      </c>
    </row>
    <row r="22" spans="2:4" x14ac:dyDescent="0.25">
      <c r="D22" s="135" t="s">
        <v>1885</v>
      </c>
    </row>
    <row r="23" spans="2:4" x14ac:dyDescent="0.25">
      <c r="D23" s="19" t="s">
        <v>2310</v>
      </c>
    </row>
    <row r="25" spans="2:4" x14ac:dyDescent="0.25">
      <c r="D25" s="135" t="s">
        <v>2309</v>
      </c>
    </row>
    <row r="76" spans="2:47" x14ac:dyDescent="0.25">
      <c r="B76" s="142"/>
      <c r="C76" s="142"/>
      <c r="D76" s="142"/>
      <c r="E76" s="142"/>
      <c r="F76" s="142"/>
      <c r="G76" s="142"/>
      <c r="H76" s="142"/>
      <c r="I76" s="142"/>
      <c r="J76" s="142"/>
      <c r="K76" s="142"/>
      <c r="L76" s="142"/>
      <c r="M76" s="142"/>
      <c r="N76" s="142"/>
      <c r="O76" s="142"/>
      <c r="P76" s="142"/>
      <c r="Q76" s="142"/>
      <c r="R76" s="142"/>
      <c r="S76" s="142"/>
      <c r="T76" s="142"/>
      <c r="U76" s="142"/>
      <c r="V76" s="142"/>
      <c r="W76" s="142"/>
      <c r="X76" s="142"/>
      <c r="Y76" s="142"/>
      <c r="Z76" s="142"/>
      <c r="AA76" s="142"/>
      <c r="AB76" s="142"/>
      <c r="AC76" s="142"/>
      <c r="AD76" s="142"/>
      <c r="AE76" s="142"/>
      <c r="AF76" s="142"/>
      <c r="AG76" s="142"/>
      <c r="AH76" s="142"/>
      <c r="AI76" s="142"/>
      <c r="AJ76" s="142"/>
      <c r="AK76" s="142"/>
      <c r="AL76" s="142"/>
      <c r="AM76" s="142"/>
      <c r="AN76" s="142"/>
      <c r="AO76" s="142"/>
      <c r="AP76" s="142"/>
      <c r="AQ76" s="142"/>
      <c r="AR76" s="142"/>
      <c r="AS76" s="142"/>
      <c r="AT76" s="142"/>
      <c r="AU76" s="142"/>
    </row>
    <row r="77" spans="2:47" x14ac:dyDescent="0.25">
      <c r="B77" s="142"/>
      <c r="C77" s="142"/>
      <c r="D77" s="142"/>
      <c r="E77" s="142"/>
      <c r="F77" s="142"/>
      <c r="G77" s="142"/>
      <c r="H77" s="142"/>
      <c r="I77" s="142"/>
      <c r="J77" s="142"/>
      <c r="K77" s="142"/>
      <c r="L77" s="142"/>
      <c r="M77" s="142"/>
      <c r="N77" s="142"/>
      <c r="O77" s="142"/>
      <c r="P77" s="142"/>
      <c r="Q77" s="142"/>
      <c r="R77" s="142"/>
      <c r="S77" s="142"/>
      <c r="T77" s="142"/>
      <c r="U77" s="142"/>
      <c r="V77" s="142"/>
      <c r="W77" s="142"/>
      <c r="X77" s="142"/>
      <c r="Y77" s="142"/>
      <c r="Z77" s="142"/>
      <c r="AA77" s="142"/>
      <c r="AB77" s="142"/>
      <c r="AC77" s="142"/>
      <c r="AD77" s="142"/>
      <c r="AE77" s="142"/>
      <c r="AF77" s="142"/>
      <c r="AG77" s="142"/>
      <c r="AH77" s="142"/>
      <c r="AI77" s="142"/>
      <c r="AJ77" s="142"/>
      <c r="AK77" s="142"/>
      <c r="AL77" s="142"/>
      <c r="AM77" s="142"/>
      <c r="AN77" s="142"/>
      <c r="AO77" s="142"/>
      <c r="AP77" s="142"/>
      <c r="AQ77" s="142"/>
      <c r="AR77" s="142"/>
      <c r="AS77" s="142"/>
      <c r="AT77" s="142"/>
      <c r="AU77" s="142"/>
    </row>
    <row r="78" spans="2:47" x14ac:dyDescent="0.25">
      <c r="B78" s="142"/>
      <c r="C78" s="142"/>
      <c r="D78" s="142"/>
      <c r="E78" s="142"/>
      <c r="F78" s="142"/>
      <c r="G78" s="142"/>
      <c r="H78" s="142"/>
      <c r="I78" s="142"/>
      <c r="J78" s="142"/>
      <c r="K78" s="142"/>
      <c r="L78" s="142"/>
      <c r="M78" s="142"/>
      <c r="N78" s="142"/>
      <c r="O78" s="142"/>
      <c r="P78" s="142"/>
      <c r="Q78" s="142"/>
      <c r="R78" s="142"/>
      <c r="S78" s="142"/>
      <c r="T78" s="142"/>
      <c r="U78" s="142"/>
      <c r="V78" s="142"/>
      <c r="W78" s="142"/>
      <c r="X78" s="142"/>
      <c r="Y78" s="142"/>
      <c r="Z78" s="142"/>
      <c r="AA78" s="142"/>
      <c r="AB78" s="142"/>
      <c r="AC78" s="142"/>
      <c r="AD78" s="142"/>
      <c r="AE78" s="142"/>
      <c r="AF78" s="142"/>
      <c r="AG78" s="142"/>
      <c r="AH78" s="142"/>
      <c r="AI78" s="142"/>
      <c r="AJ78" s="142"/>
      <c r="AK78" s="142"/>
      <c r="AL78" s="142"/>
      <c r="AM78" s="142"/>
      <c r="AN78" s="142"/>
      <c r="AO78" s="142"/>
      <c r="AP78" s="142"/>
      <c r="AQ78" s="142"/>
      <c r="AR78" s="142"/>
      <c r="AS78" s="142"/>
      <c r="AT78" s="142"/>
      <c r="AU78" s="142"/>
    </row>
    <row r="79" spans="2:47" x14ac:dyDescent="0.25">
      <c r="B79" s="142"/>
      <c r="C79" s="142"/>
      <c r="D79" s="142"/>
      <c r="E79" s="142"/>
      <c r="F79" s="142"/>
      <c r="G79" s="142"/>
      <c r="H79" s="142"/>
      <c r="I79" s="142"/>
      <c r="J79" s="142"/>
      <c r="K79" s="142"/>
      <c r="L79" s="142"/>
      <c r="M79" s="142"/>
      <c r="N79" s="142"/>
      <c r="O79" s="142"/>
      <c r="P79" s="142"/>
      <c r="Q79" s="142"/>
      <c r="R79" s="142"/>
      <c r="S79" s="142"/>
      <c r="T79" s="142"/>
      <c r="U79" s="142"/>
      <c r="V79" s="142"/>
      <c r="W79" s="142"/>
      <c r="X79" s="142"/>
      <c r="Y79" s="142"/>
      <c r="Z79" s="142"/>
      <c r="AA79" s="142"/>
      <c r="AB79" s="142"/>
      <c r="AC79" s="142"/>
      <c r="AD79" s="142"/>
      <c r="AE79" s="142"/>
      <c r="AF79" s="142"/>
      <c r="AG79" s="142"/>
      <c r="AH79" s="142"/>
      <c r="AI79" s="142"/>
      <c r="AJ79" s="142"/>
      <c r="AK79" s="142"/>
      <c r="AL79" s="142"/>
      <c r="AM79" s="142"/>
      <c r="AN79" s="142"/>
      <c r="AO79" s="142"/>
      <c r="AP79" s="142"/>
      <c r="AQ79" s="142"/>
      <c r="AR79" s="142"/>
      <c r="AS79" s="142"/>
      <c r="AT79" s="142"/>
      <c r="AU79" s="142"/>
    </row>
    <row r="80" spans="2:47" x14ac:dyDescent="0.25">
      <c r="B80" s="142"/>
      <c r="C80" s="142"/>
      <c r="D80" s="142"/>
      <c r="E80" s="142"/>
      <c r="F80" s="142"/>
      <c r="G80" s="142"/>
      <c r="H80" s="142"/>
      <c r="I80" s="142"/>
      <c r="J80" s="142"/>
      <c r="K80" s="142"/>
      <c r="L80" s="142"/>
      <c r="M80" s="142"/>
      <c r="N80" s="142"/>
      <c r="O80" s="142"/>
      <c r="P80" s="142"/>
      <c r="Q80" s="142"/>
      <c r="R80" s="142"/>
      <c r="S80" s="142"/>
      <c r="T80" s="142"/>
      <c r="U80" s="142"/>
      <c r="V80" s="142"/>
      <c r="W80" s="142"/>
      <c r="X80" s="142"/>
      <c r="Y80" s="142"/>
      <c r="Z80" s="142"/>
      <c r="AA80" s="142"/>
      <c r="AB80" s="142"/>
      <c r="AC80" s="142"/>
      <c r="AD80" s="142"/>
      <c r="AE80" s="142"/>
      <c r="AF80" s="142"/>
      <c r="AG80" s="142"/>
      <c r="AH80" s="142"/>
      <c r="AI80" s="142"/>
      <c r="AJ80" s="142"/>
      <c r="AK80" s="142"/>
      <c r="AL80" s="142"/>
      <c r="AM80" s="142"/>
      <c r="AN80" s="142"/>
      <c r="AO80" s="142"/>
      <c r="AP80" s="142"/>
      <c r="AQ80" s="142"/>
      <c r="AR80" s="142"/>
      <c r="AS80" s="142"/>
      <c r="AT80" s="142"/>
      <c r="AU80" s="142"/>
    </row>
    <row r="81" spans="2:47" x14ac:dyDescent="0.25">
      <c r="B81" s="142"/>
      <c r="C81" s="142"/>
      <c r="D81" s="142"/>
      <c r="E81" s="142"/>
      <c r="F81" s="142"/>
      <c r="G81" s="142"/>
      <c r="H81" s="142"/>
      <c r="I81" s="142"/>
      <c r="J81" s="142"/>
      <c r="K81" s="142"/>
      <c r="L81" s="142"/>
      <c r="M81" s="142"/>
      <c r="N81" s="142"/>
      <c r="O81" s="142"/>
      <c r="P81" s="142"/>
      <c r="Q81" s="142"/>
      <c r="R81" s="142"/>
      <c r="S81" s="142"/>
      <c r="T81" s="142"/>
      <c r="U81" s="142"/>
      <c r="V81" s="142"/>
      <c r="W81" s="142"/>
      <c r="X81" s="142"/>
      <c r="Y81" s="142"/>
      <c r="Z81" s="142"/>
      <c r="AA81" s="142"/>
      <c r="AB81" s="142"/>
      <c r="AC81" s="142"/>
      <c r="AD81" s="142"/>
      <c r="AE81" s="142"/>
      <c r="AF81" s="142"/>
      <c r="AG81" s="142"/>
      <c r="AH81" s="142"/>
      <c r="AI81" s="142"/>
      <c r="AJ81" s="142"/>
      <c r="AK81" s="142"/>
      <c r="AL81" s="142"/>
      <c r="AM81" s="142"/>
      <c r="AN81" s="142"/>
      <c r="AO81" s="142"/>
      <c r="AP81" s="142"/>
      <c r="AQ81" s="142"/>
      <c r="AR81" s="142"/>
      <c r="AS81" s="142"/>
      <c r="AT81" s="142"/>
      <c r="AU81" s="142"/>
    </row>
    <row r="82" spans="2:47" x14ac:dyDescent="0.25">
      <c r="B82" s="142"/>
      <c r="C82" s="142"/>
      <c r="D82" s="142"/>
      <c r="E82" s="142"/>
      <c r="F82" s="142"/>
      <c r="G82" s="142"/>
      <c r="H82" s="142"/>
      <c r="I82" s="142"/>
      <c r="J82" s="142"/>
      <c r="K82" s="142"/>
      <c r="L82" s="142"/>
      <c r="M82" s="142"/>
      <c r="N82" s="142"/>
      <c r="O82" s="142"/>
      <c r="P82" s="142"/>
      <c r="Q82" s="142"/>
      <c r="R82" s="142"/>
      <c r="S82" s="142"/>
      <c r="T82" s="142"/>
      <c r="U82" s="142"/>
      <c r="V82" s="142"/>
      <c r="W82" s="142"/>
      <c r="X82" s="142"/>
      <c r="Y82" s="142"/>
      <c r="Z82" s="142"/>
      <c r="AA82" s="142"/>
      <c r="AB82" s="142"/>
      <c r="AC82" s="142"/>
      <c r="AD82" s="142"/>
      <c r="AE82" s="142"/>
      <c r="AF82" s="142"/>
      <c r="AG82" s="142"/>
      <c r="AH82" s="142"/>
      <c r="AI82" s="142"/>
      <c r="AJ82" s="142"/>
      <c r="AK82" s="142"/>
      <c r="AL82" s="142"/>
      <c r="AM82" s="142"/>
      <c r="AN82" s="142"/>
      <c r="AO82" s="142"/>
      <c r="AP82" s="142"/>
      <c r="AQ82" s="142"/>
      <c r="AR82" s="142"/>
      <c r="AS82" s="142"/>
      <c r="AT82" s="142"/>
      <c r="AU82" s="142"/>
    </row>
    <row r="83" spans="2:47" x14ac:dyDescent="0.25">
      <c r="B83" s="142"/>
      <c r="C83" s="142"/>
      <c r="D83" s="142"/>
      <c r="E83" s="142"/>
      <c r="F83" s="142"/>
      <c r="G83" s="142"/>
      <c r="H83" s="142"/>
      <c r="I83" s="142"/>
      <c r="J83" s="142"/>
      <c r="K83" s="142"/>
      <c r="L83" s="142"/>
      <c r="M83" s="142"/>
      <c r="N83" s="142"/>
      <c r="O83" s="142"/>
      <c r="P83" s="142"/>
      <c r="Q83" s="142"/>
      <c r="R83" s="142"/>
      <c r="S83" s="142"/>
      <c r="T83" s="142"/>
      <c r="U83" s="142"/>
      <c r="V83" s="142"/>
      <c r="W83" s="142"/>
      <c r="X83" s="142"/>
      <c r="Y83" s="142"/>
      <c r="Z83" s="142"/>
      <c r="AA83" s="142"/>
      <c r="AB83" s="142"/>
      <c r="AC83" s="142"/>
      <c r="AD83" s="142"/>
      <c r="AE83" s="142"/>
      <c r="AF83" s="142"/>
      <c r="AG83" s="142"/>
      <c r="AH83" s="142"/>
      <c r="AI83" s="142"/>
      <c r="AJ83" s="142"/>
      <c r="AK83" s="142"/>
      <c r="AL83" s="142"/>
      <c r="AM83" s="142"/>
      <c r="AN83" s="142"/>
      <c r="AO83" s="142"/>
      <c r="AP83" s="142"/>
      <c r="AQ83" s="142"/>
      <c r="AR83" s="142"/>
      <c r="AS83" s="142"/>
      <c r="AT83" s="142"/>
      <c r="AU83" s="142"/>
    </row>
    <row r="84" spans="2:47" x14ac:dyDescent="0.25">
      <c r="B84" s="142"/>
      <c r="C84" s="142"/>
      <c r="D84" s="142"/>
      <c r="E84" s="142"/>
      <c r="F84" s="142"/>
      <c r="G84" s="142"/>
      <c r="H84" s="142"/>
      <c r="I84" s="142"/>
      <c r="J84" s="142"/>
      <c r="K84" s="142"/>
      <c r="L84" s="142"/>
      <c r="M84" s="142"/>
      <c r="N84" s="142"/>
      <c r="O84" s="142"/>
      <c r="P84" s="142"/>
      <c r="Q84" s="142"/>
      <c r="R84" s="142"/>
      <c r="S84" s="142"/>
      <c r="T84" s="142"/>
      <c r="U84" s="142"/>
      <c r="V84" s="142"/>
      <c r="W84" s="142"/>
      <c r="X84" s="142"/>
      <c r="Y84" s="142"/>
      <c r="Z84" s="142"/>
      <c r="AA84" s="142"/>
      <c r="AB84" s="142"/>
      <c r="AC84" s="142"/>
      <c r="AD84" s="142"/>
      <c r="AE84" s="142"/>
      <c r="AF84" s="142"/>
      <c r="AG84" s="142"/>
      <c r="AH84" s="142"/>
      <c r="AI84" s="142"/>
      <c r="AJ84" s="142"/>
      <c r="AK84" s="142"/>
      <c r="AL84" s="142"/>
      <c r="AM84" s="142"/>
      <c r="AN84" s="142"/>
      <c r="AO84" s="142"/>
      <c r="AP84" s="142"/>
      <c r="AQ84" s="142"/>
      <c r="AR84" s="142"/>
      <c r="AS84" s="142"/>
      <c r="AT84" s="142"/>
      <c r="AU84" s="142"/>
    </row>
    <row r="85" spans="2:47" x14ac:dyDescent="0.25">
      <c r="B85" s="142"/>
      <c r="C85" s="142"/>
      <c r="D85" s="142"/>
      <c r="E85" s="142"/>
      <c r="F85" s="142"/>
      <c r="G85" s="142"/>
      <c r="H85" s="142"/>
      <c r="I85" s="142"/>
      <c r="J85" s="142"/>
      <c r="K85" s="142"/>
      <c r="L85" s="142"/>
      <c r="M85" s="142"/>
      <c r="N85" s="142"/>
      <c r="O85" s="142"/>
      <c r="P85" s="142"/>
      <c r="Q85" s="142"/>
      <c r="R85" s="142"/>
      <c r="S85" s="142"/>
      <c r="T85" s="142"/>
      <c r="U85" s="142"/>
      <c r="V85" s="142"/>
      <c r="W85" s="142"/>
      <c r="X85" s="142"/>
      <c r="Y85" s="142"/>
      <c r="Z85" s="142"/>
      <c r="AA85" s="142"/>
      <c r="AB85" s="142"/>
      <c r="AC85" s="142"/>
      <c r="AD85" s="142"/>
      <c r="AE85" s="142"/>
      <c r="AF85" s="142"/>
      <c r="AG85" s="142"/>
      <c r="AH85" s="142"/>
      <c r="AI85" s="142"/>
      <c r="AJ85" s="142"/>
      <c r="AK85" s="142"/>
      <c r="AL85" s="142"/>
      <c r="AM85" s="142"/>
      <c r="AN85" s="142"/>
      <c r="AO85" s="142"/>
      <c r="AP85" s="142"/>
      <c r="AQ85" s="142"/>
      <c r="AR85" s="142"/>
      <c r="AS85" s="142"/>
      <c r="AT85" s="142"/>
      <c r="AU85" s="142"/>
    </row>
    <row r="86" spans="2:47" x14ac:dyDescent="0.25">
      <c r="B86" s="142"/>
      <c r="C86" s="142"/>
      <c r="D86" s="142"/>
      <c r="E86" s="142"/>
      <c r="F86" s="142"/>
      <c r="G86" s="142"/>
      <c r="H86" s="142"/>
      <c r="I86" s="142"/>
      <c r="J86" s="142"/>
      <c r="K86" s="142"/>
      <c r="L86" s="142"/>
      <c r="M86" s="142"/>
      <c r="N86" s="142"/>
      <c r="O86" s="142"/>
      <c r="P86" s="142"/>
      <c r="Q86" s="142"/>
      <c r="R86" s="142"/>
      <c r="S86" s="142"/>
      <c r="T86" s="142"/>
      <c r="U86" s="142"/>
      <c r="V86" s="142"/>
      <c r="W86" s="142"/>
      <c r="X86" s="142"/>
      <c r="Y86" s="142"/>
      <c r="Z86" s="142"/>
      <c r="AA86" s="142"/>
      <c r="AB86" s="142"/>
      <c r="AC86" s="142"/>
      <c r="AD86" s="142"/>
      <c r="AE86" s="142"/>
      <c r="AF86" s="142"/>
      <c r="AG86" s="142"/>
      <c r="AH86" s="142"/>
      <c r="AI86" s="142"/>
      <c r="AJ86" s="142"/>
      <c r="AK86" s="142"/>
      <c r="AL86" s="142"/>
      <c r="AM86" s="142"/>
      <c r="AN86" s="142"/>
      <c r="AO86" s="142"/>
      <c r="AP86" s="142"/>
      <c r="AQ86" s="142"/>
      <c r="AR86" s="142"/>
      <c r="AS86" s="142"/>
      <c r="AT86" s="142"/>
      <c r="AU86" s="142"/>
    </row>
    <row r="87" spans="2:47" x14ac:dyDescent="0.25">
      <c r="B87" s="142"/>
      <c r="C87" s="142"/>
      <c r="D87" s="142"/>
      <c r="E87" s="142"/>
      <c r="F87" s="142"/>
      <c r="G87" s="142"/>
      <c r="H87" s="142"/>
      <c r="I87" s="142"/>
      <c r="J87" s="142"/>
      <c r="K87" s="142"/>
      <c r="L87" s="142"/>
      <c r="M87" s="142"/>
      <c r="N87" s="142"/>
      <c r="O87" s="142"/>
      <c r="P87" s="142"/>
      <c r="Q87" s="142"/>
      <c r="R87" s="142"/>
      <c r="S87" s="142"/>
      <c r="T87" s="142"/>
      <c r="U87" s="142"/>
      <c r="V87" s="142"/>
      <c r="W87" s="142"/>
      <c r="X87" s="142"/>
      <c r="Y87" s="142"/>
      <c r="Z87" s="142"/>
      <c r="AA87" s="142"/>
      <c r="AB87" s="142"/>
      <c r="AC87" s="142"/>
      <c r="AD87" s="142"/>
      <c r="AE87" s="142"/>
      <c r="AF87" s="142"/>
      <c r="AG87" s="142"/>
      <c r="AH87" s="142"/>
      <c r="AI87" s="142"/>
      <c r="AJ87" s="142"/>
      <c r="AK87" s="142"/>
      <c r="AL87" s="142"/>
      <c r="AM87" s="142"/>
      <c r="AN87" s="142"/>
      <c r="AO87" s="142"/>
      <c r="AP87" s="142"/>
      <c r="AQ87" s="142"/>
      <c r="AR87" s="142"/>
      <c r="AS87" s="142"/>
      <c r="AT87" s="142"/>
      <c r="AU87" s="142"/>
    </row>
    <row r="88" spans="2:47" x14ac:dyDescent="0.25">
      <c r="B88" s="142"/>
      <c r="C88" s="142"/>
      <c r="D88" s="142"/>
      <c r="E88" s="142"/>
      <c r="F88" s="142"/>
      <c r="G88" s="142"/>
      <c r="H88" s="142"/>
      <c r="I88" s="142"/>
      <c r="J88" s="142"/>
      <c r="K88" s="142"/>
      <c r="L88" s="142"/>
      <c r="M88" s="142"/>
      <c r="N88" s="142"/>
      <c r="O88" s="142"/>
      <c r="P88" s="142"/>
      <c r="Q88" s="142"/>
      <c r="R88" s="142"/>
      <c r="S88" s="142"/>
      <c r="T88" s="142"/>
      <c r="U88" s="142"/>
      <c r="V88" s="142"/>
      <c r="W88" s="142"/>
      <c r="X88" s="142"/>
      <c r="Y88" s="142"/>
      <c r="Z88" s="142"/>
      <c r="AA88" s="142"/>
      <c r="AB88" s="142"/>
      <c r="AC88" s="142"/>
      <c r="AD88" s="142"/>
      <c r="AE88" s="142"/>
      <c r="AF88" s="142"/>
      <c r="AG88" s="142"/>
      <c r="AH88" s="142"/>
      <c r="AI88" s="142"/>
      <c r="AJ88" s="142"/>
      <c r="AK88" s="142"/>
      <c r="AL88" s="142"/>
      <c r="AM88" s="142"/>
      <c r="AN88" s="142"/>
      <c r="AO88" s="142"/>
      <c r="AP88" s="142"/>
      <c r="AQ88" s="142"/>
      <c r="AR88" s="142"/>
      <c r="AS88" s="142"/>
      <c r="AT88" s="142"/>
      <c r="AU88" s="142"/>
    </row>
    <row r="89" spans="2:47" x14ac:dyDescent="0.25">
      <c r="B89" s="142"/>
      <c r="C89" s="142"/>
      <c r="D89" s="142"/>
      <c r="E89" s="142"/>
      <c r="F89" s="142"/>
      <c r="G89" s="142"/>
      <c r="H89" s="142"/>
      <c r="I89" s="142"/>
      <c r="J89" s="142"/>
      <c r="K89" s="142"/>
      <c r="L89" s="142"/>
      <c r="M89" s="142"/>
      <c r="N89" s="142"/>
      <c r="O89" s="142"/>
      <c r="P89" s="142"/>
      <c r="Q89" s="142"/>
      <c r="R89" s="142"/>
      <c r="S89" s="142"/>
      <c r="T89" s="142"/>
      <c r="U89" s="142"/>
      <c r="V89" s="142"/>
      <c r="W89" s="142"/>
      <c r="X89" s="142"/>
      <c r="Y89" s="142"/>
      <c r="Z89" s="142"/>
      <c r="AA89" s="142"/>
      <c r="AB89" s="142"/>
      <c r="AC89" s="142"/>
      <c r="AD89" s="142"/>
      <c r="AE89" s="142"/>
      <c r="AF89" s="142"/>
      <c r="AG89" s="142"/>
      <c r="AH89" s="142"/>
      <c r="AI89" s="142"/>
      <c r="AJ89" s="142"/>
      <c r="AK89" s="142"/>
      <c r="AL89" s="142"/>
      <c r="AM89" s="142"/>
      <c r="AN89" s="142"/>
      <c r="AO89" s="142"/>
      <c r="AP89" s="142"/>
      <c r="AQ89" s="142"/>
      <c r="AR89" s="142"/>
      <c r="AS89" s="142"/>
      <c r="AT89" s="142"/>
      <c r="AU89" s="142"/>
    </row>
    <row r="90" spans="2:47" x14ac:dyDescent="0.25">
      <c r="B90" s="142"/>
      <c r="C90" s="142"/>
      <c r="D90" s="142"/>
      <c r="E90" s="142"/>
      <c r="F90" s="142"/>
      <c r="G90" s="142"/>
      <c r="H90" s="142"/>
      <c r="I90" s="142"/>
      <c r="J90" s="142"/>
      <c r="K90" s="142"/>
      <c r="L90" s="142"/>
      <c r="M90" s="142"/>
      <c r="N90" s="142"/>
      <c r="O90" s="142"/>
      <c r="P90" s="142"/>
      <c r="Q90" s="142"/>
      <c r="R90" s="142"/>
      <c r="S90" s="142"/>
      <c r="T90" s="142"/>
      <c r="U90" s="142"/>
      <c r="V90" s="142"/>
      <c r="W90" s="142"/>
      <c r="X90" s="142"/>
      <c r="Y90" s="142"/>
      <c r="Z90" s="142"/>
      <c r="AA90" s="142"/>
      <c r="AB90" s="142"/>
      <c r="AC90" s="142"/>
      <c r="AD90" s="142"/>
      <c r="AE90" s="142"/>
      <c r="AF90" s="142"/>
      <c r="AG90" s="142"/>
      <c r="AH90" s="142"/>
      <c r="AI90" s="142"/>
      <c r="AJ90" s="142"/>
      <c r="AK90" s="142"/>
      <c r="AL90" s="142"/>
      <c r="AM90" s="142"/>
      <c r="AN90" s="142"/>
      <c r="AO90" s="142"/>
      <c r="AP90" s="142"/>
      <c r="AQ90" s="142"/>
      <c r="AR90" s="142"/>
      <c r="AS90" s="142"/>
      <c r="AT90" s="142"/>
      <c r="AU90" s="142"/>
    </row>
    <row r="91" spans="2:47" x14ac:dyDescent="0.25">
      <c r="B91" s="142"/>
      <c r="C91" s="142"/>
      <c r="D91" s="142"/>
      <c r="E91" s="142"/>
      <c r="F91" s="142"/>
      <c r="G91" s="142"/>
      <c r="H91" s="142"/>
      <c r="I91" s="142"/>
      <c r="J91" s="142"/>
      <c r="K91" s="142"/>
      <c r="L91" s="142"/>
      <c r="M91" s="142"/>
      <c r="N91" s="142"/>
      <c r="O91" s="142"/>
      <c r="P91" s="142"/>
      <c r="Q91" s="142"/>
      <c r="R91" s="142"/>
      <c r="S91" s="142"/>
      <c r="T91" s="142"/>
      <c r="U91" s="142"/>
      <c r="V91" s="142"/>
      <c r="W91" s="142"/>
      <c r="X91" s="142"/>
      <c r="Y91" s="142"/>
      <c r="Z91" s="142"/>
      <c r="AA91" s="142"/>
      <c r="AB91" s="142"/>
      <c r="AC91" s="142"/>
      <c r="AD91" s="142"/>
      <c r="AE91" s="142"/>
      <c r="AF91" s="142"/>
      <c r="AG91" s="142"/>
      <c r="AH91" s="142"/>
      <c r="AI91" s="142"/>
      <c r="AJ91" s="142"/>
      <c r="AK91" s="142"/>
      <c r="AL91" s="142"/>
      <c r="AM91" s="142"/>
      <c r="AN91" s="142"/>
      <c r="AO91" s="142"/>
      <c r="AP91" s="142"/>
      <c r="AQ91" s="142"/>
      <c r="AR91" s="142"/>
      <c r="AS91" s="142"/>
      <c r="AT91" s="142"/>
      <c r="AU91" s="142"/>
    </row>
    <row r="92" spans="2:47" x14ac:dyDescent="0.25">
      <c r="B92" s="142"/>
      <c r="C92" s="142"/>
      <c r="D92" s="142"/>
      <c r="E92" s="142"/>
      <c r="F92" s="142"/>
      <c r="G92" s="142"/>
      <c r="H92" s="142"/>
      <c r="I92" s="142"/>
      <c r="J92" s="142"/>
      <c r="K92" s="142"/>
      <c r="L92" s="142"/>
      <c r="M92" s="142"/>
      <c r="N92" s="142"/>
      <c r="O92" s="142"/>
      <c r="P92" s="142"/>
      <c r="Q92" s="142"/>
      <c r="R92" s="142"/>
      <c r="S92" s="142"/>
      <c r="T92" s="142"/>
      <c r="U92" s="142"/>
      <c r="V92" s="142"/>
      <c r="W92" s="142"/>
      <c r="X92" s="142"/>
      <c r="Y92" s="142"/>
      <c r="Z92" s="142"/>
      <c r="AA92" s="142"/>
      <c r="AB92" s="142"/>
      <c r="AC92" s="142"/>
      <c r="AD92" s="142"/>
      <c r="AE92" s="142"/>
      <c r="AF92" s="142"/>
      <c r="AG92" s="142"/>
      <c r="AH92" s="142"/>
      <c r="AI92" s="142"/>
      <c r="AJ92" s="142"/>
      <c r="AK92" s="142"/>
      <c r="AL92" s="142"/>
      <c r="AM92" s="142"/>
      <c r="AN92" s="142"/>
      <c r="AO92" s="142"/>
      <c r="AP92" s="142"/>
      <c r="AQ92" s="142"/>
      <c r="AR92" s="142"/>
      <c r="AS92" s="142"/>
      <c r="AT92" s="142"/>
      <c r="AU92" s="142"/>
    </row>
    <row r="93" spans="2:47" x14ac:dyDescent="0.25">
      <c r="B93" s="142"/>
      <c r="C93" s="142"/>
      <c r="D93" s="142"/>
      <c r="E93" s="142"/>
      <c r="F93" s="142"/>
      <c r="G93" s="142"/>
      <c r="H93" s="142"/>
      <c r="I93" s="142"/>
      <c r="J93" s="142"/>
      <c r="K93" s="142"/>
      <c r="L93" s="142"/>
      <c r="M93" s="142"/>
      <c r="N93" s="142"/>
      <c r="O93" s="142"/>
      <c r="P93" s="142"/>
      <c r="Q93" s="142"/>
      <c r="R93" s="142"/>
      <c r="S93" s="142"/>
      <c r="T93" s="142"/>
      <c r="U93" s="142"/>
      <c r="V93" s="142"/>
      <c r="W93" s="142"/>
      <c r="X93" s="142"/>
      <c r="Y93" s="142"/>
      <c r="Z93" s="142"/>
      <c r="AA93" s="142"/>
      <c r="AB93" s="142"/>
      <c r="AC93" s="142"/>
      <c r="AD93" s="142"/>
      <c r="AE93" s="142"/>
      <c r="AF93" s="142"/>
      <c r="AG93" s="142"/>
      <c r="AH93" s="142"/>
      <c r="AI93" s="142"/>
      <c r="AJ93" s="142"/>
      <c r="AK93" s="142"/>
      <c r="AL93" s="142"/>
      <c r="AM93" s="142"/>
      <c r="AN93" s="142"/>
      <c r="AO93" s="142"/>
      <c r="AP93" s="142"/>
      <c r="AQ93" s="142"/>
      <c r="AR93" s="142"/>
      <c r="AS93" s="142"/>
      <c r="AT93" s="142"/>
      <c r="AU93" s="142"/>
    </row>
    <row r="94" spans="2:47" x14ac:dyDescent="0.25">
      <c r="B94" s="142"/>
      <c r="C94" s="142"/>
      <c r="D94" s="142"/>
      <c r="E94" s="142"/>
      <c r="F94" s="142"/>
      <c r="G94" s="142"/>
      <c r="H94" s="142"/>
      <c r="I94" s="142"/>
      <c r="J94" s="142"/>
      <c r="K94" s="142"/>
      <c r="L94" s="142"/>
      <c r="M94" s="142"/>
      <c r="N94" s="142"/>
      <c r="O94" s="142"/>
      <c r="P94" s="142"/>
      <c r="Q94" s="142"/>
      <c r="R94" s="142"/>
      <c r="S94" s="142"/>
      <c r="T94" s="142"/>
      <c r="U94" s="142"/>
      <c r="V94" s="142"/>
      <c r="W94" s="142"/>
      <c r="X94" s="142"/>
      <c r="Y94" s="142"/>
      <c r="Z94" s="142"/>
      <c r="AA94" s="142"/>
      <c r="AB94" s="142"/>
      <c r="AC94" s="142"/>
      <c r="AD94" s="142"/>
      <c r="AE94" s="142"/>
      <c r="AF94" s="142"/>
      <c r="AG94" s="142"/>
      <c r="AH94" s="142"/>
      <c r="AI94" s="142"/>
      <c r="AJ94" s="142"/>
      <c r="AK94" s="142"/>
      <c r="AL94" s="142"/>
      <c r="AM94" s="142"/>
      <c r="AN94" s="142"/>
      <c r="AO94" s="142"/>
      <c r="AP94" s="142"/>
      <c r="AQ94" s="142"/>
      <c r="AR94" s="142"/>
      <c r="AS94" s="142"/>
      <c r="AT94" s="142"/>
      <c r="AU94" s="142"/>
    </row>
    <row r="95" spans="2:47" x14ac:dyDescent="0.25">
      <c r="B95" s="142"/>
      <c r="C95" s="142"/>
      <c r="D95" s="142"/>
      <c r="E95" s="142"/>
      <c r="F95" s="142"/>
      <c r="G95" s="142"/>
      <c r="H95" s="142"/>
      <c r="I95" s="142"/>
      <c r="J95" s="142"/>
      <c r="K95" s="142"/>
      <c r="L95" s="142"/>
      <c r="M95" s="142"/>
      <c r="N95" s="142"/>
      <c r="O95" s="142"/>
      <c r="P95" s="142"/>
      <c r="Q95" s="142"/>
      <c r="R95" s="142"/>
      <c r="S95" s="142"/>
      <c r="T95" s="142"/>
      <c r="U95" s="142"/>
      <c r="V95" s="142"/>
      <c r="W95" s="142"/>
      <c r="X95" s="142"/>
      <c r="Y95" s="142"/>
      <c r="Z95" s="142"/>
      <c r="AA95" s="142"/>
      <c r="AB95" s="142"/>
      <c r="AC95" s="142"/>
      <c r="AD95" s="142"/>
      <c r="AE95" s="142"/>
      <c r="AF95" s="142"/>
      <c r="AG95" s="142"/>
      <c r="AH95" s="142"/>
      <c r="AI95" s="142"/>
      <c r="AJ95" s="142"/>
      <c r="AK95" s="142"/>
      <c r="AL95" s="142"/>
      <c r="AM95" s="142"/>
      <c r="AN95" s="142"/>
      <c r="AO95" s="142"/>
      <c r="AP95" s="142"/>
      <c r="AQ95" s="142"/>
      <c r="AR95" s="142"/>
      <c r="AS95" s="142"/>
      <c r="AT95" s="142"/>
      <c r="AU95" s="142"/>
    </row>
    <row r="96" spans="2:47" x14ac:dyDescent="0.25">
      <c r="B96" s="142"/>
      <c r="C96" s="142"/>
      <c r="D96" s="142"/>
      <c r="E96" s="142"/>
      <c r="F96" s="142"/>
      <c r="G96" s="142"/>
      <c r="H96" s="142"/>
      <c r="I96" s="142"/>
      <c r="J96" s="142"/>
      <c r="K96" s="142"/>
      <c r="L96" s="142"/>
      <c r="M96" s="142"/>
      <c r="N96" s="142"/>
      <c r="O96" s="142"/>
      <c r="P96" s="142"/>
      <c r="Q96" s="142"/>
      <c r="R96" s="142"/>
      <c r="S96" s="142"/>
      <c r="T96" s="142"/>
      <c r="U96" s="142"/>
      <c r="V96" s="142"/>
      <c r="W96" s="142"/>
      <c r="X96" s="142"/>
      <c r="Y96" s="142"/>
      <c r="Z96" s="142"/>
      <c r="AA96" s="142"/>
      <c r="AB96" s="142"/>
      <c r="AC96" s="142"/>
      <c r="AD96" s="142"/>
      <c r="AE96" s="142"/>
      <c r="AF96" s="142"/>
      <c r="AG96" s="142"/>
      <c r="AH96" s="142"/>
      <c r="AI96" s="142"/>
      <c r="AJ96" s="142"/>
      <c r="AK96" s="142"/>
      <c r="AL96" s="142"/>
      <c r="AM96" s="142"/>
      <c r="AN96" s="142"/>
      <c r="AO96" s="142"/>
      <c r="AP96" s="142"/>
      <c r="AQ96" s="142"/>
      <c r="AR96" s="142"/>
      <c r="AS96" s="142"/>
      <c r="AT96" s="142"/>
      <c r="AU96" s="142"/>
    </row>
    <row r="97" spans="2:47" x14ac:dyDescent="0.25">
      <c r="B97" s="142"/>
      <c r="C97" s="142"/>
      <c r="D97" s="142"/>
      <c r="E97" s="142"/>
      <c r="F97" s="142"/>
      <c r="G97" s="142"/>
      <c r="H97" s="142"/>
      <c r="I97" s="142"/>
      <c r="J97" s="142"/>
      <c r="K97" s="142"/>
      <c r="L97" s="142"/>
      <c r="M97" s="142"/>
      <c r="N97" s="142"/>
      <c r="O97" s="142"/>
      <c r="P97" s="142"/>
      <c r="Q97" s="142"/>
      <c r="R97" s="142"/>
      <c r="S97" s="142"/>
      <c r="T97" s="142"/>
      <c r="U97" s="142"/>
      <c r="V97" s="142"/>
      <c r="W97" s="142"/>
      <c r="X97" s="142"/>
      <c r="Y97" s="142"/>
      <c r="Z97" s="142"/>
      <c r="AA97" s="142"/>
      <c r="AB97" s="142"/>
      <c r="AC97" s="142"/>
      <c r="AD97" s="142"/>
      <c r="AE97" s="142"/>
      <c r="AF97" s="142"/>
      <c r="AG97" s="142"/>
      <c r="AH97" s="142"/>
      <c r="AI97" s="142"/>
      <c r="AJ97" s="142"/>
      <c r="AK97" s="142"/>
      <c r="AL97" s="142"/>
      <c r="AM97" s="142"/>
      <c r="AN97" s="142"/>
      <c r="AO97" s="142"/>
      <c r="AP97" s="142"/>
      <c r="AQ97" s="142"/>
      <c r="AR97" s="142"/>
      <c r="AS97" s="142"/>
      <c r="AT97" s="142"/>
      <c r="AU97" s="142"/>
    </row>
    <row r="98" spans="2:47" x14ac:dyDescent="0.25">
      <c r="B98" s="142"/>
      <c r="C98" s="142"/>
      <c r="D98" s="142"/>
      <c r="E98" s="142"/>
      <c r="F98" s="142"/>
      <c r="G98" s="142"/>
      <c r="H98" s="142"/>
      <c r="I98" s="142"/>
      <c r="J98" s="142"/>
      <c r="K98" s="142"/>
      <c r="L98" s="142"/>
      <c r="M98" s="142"/>
      <c r="N98" s="142"/>
      <c r="O98" s="142"/>
      <c r="P98" s="142"/>
      <c r="Q98" s="142"/>
      <c r="R98" s="142"/>
      <c r="S98" s="142"/>
      <c r="T98" s="142"/>
      <c r="U98" s="142"/>
      <c r="V98" s="142"/>
      <c r="W98" s="142"/>
      <c r="X98" s="142"/>
      <c r="Y98" s="142"/>
      <c r="Z98" s="142"/>
      <c r="AA98" s="142"/>
      <c r="AB98" s="142"/>
      <c r="AC98" s="142"/>
      <c r="AD98" s="142"/>
      <c r="AE98" s="142"/>
      <c r="AF98" s="142"/>
      <c r="AG98" s="142"/>
      <c r="AH98" s="142"/>
      <c r="AI98" s="142"/>
      <c r="AJ98" s="142"/>
      <c r="AK98" s="142"/>
      <c r="AL98" s="142"/>
      <c r="AM98" s="142"/>
      <c r="AN98" s="142"/>
      <c r="AO98" s="142"/>
      <c r="AP98" s="142"/>
      <c r="AQ98" s="142"/>
      <c r="AR98" s="142"/>
      <c r="AS98" s="142"/>
      <c r="AT98" s="142"/>
      <c r="AU98" s="142"/>
    </row>
    <row r="99" spans="2:47" x14ac:dyDescent="0.25">
      <c r="B99" s="142"/>
      <c r="C99" s="142"/>
      <c r="D99" s="142"/>
      <c r="E99" s="142"/>
      <c r="F99" s="142"/>
      <c r="G99" s="142"/>
      <c r="H99" s="142"/>
      <c r="I99" s="142"/>
      <c r="J99" s="142"/>
      <c r="K99" s="142"/>
      <c r="L99" s="142"/>
      <c r="M99" s="142"/>
      <c r="N99" s="142"/>
      <c r="O99" s="142"/>
      <c r="P99" s="142"/>
      <c r="Q99" s="142"/>
      <c r="R99" s="142"/>
      <c r="S99" s="142"/>
      <c r="T99" s="142"/>
      <c r="U99" s="142"/>
      <c r="V99" s="142"/>
      <c r="W99" s="142"/>
      <c r="X99" s="142"/>
      <c r="Y99" s="142"/>
      <c r="Z99" s="142"/>
      <c r="AA99" s="142"/>
      <c r="AB99" s="142"/>
      <c r="AC99" s="142"/>
      <c r="AD99" s="142"/>
      <c r="AE99" s="142"/>
      <c r="AF99" s="142"/>
      <c r="AG99" s="142"/>
      <c r="AH99" s="142"/>
      <c r="AI99" s="142"/>
      <c r="AJ99" s="142"/>
      <c r="AK99" s="142"/>
      <c r="AL99" s="142"/>
      <c r="AM99" s="142"/>
      <c r="AN99" s="142"/>
      <c r="AO99" s="142"/>
      <c r="AP99" s="142"/>
      <c r="AQ99" s="142"/>
      <c r="AR99" s="142"/>
      <c r="AS99" s="142"/>
      <c r="AT99" s="142"/>
      <c r="AU99" s="142"/>
    </row>
    <row r="100" spans="2:47" x14ac:dyDescent="0.25">
      <c r="B100" s="142"/>
      <c r="C100" s="142"/>
      <c r="D100" s="142"/>
      <c r="E100" s="142"/>
      <c r="F100" s="142"/>
      <c r="G100" s="142"/>
      <c r="H100" s="142"/>
      <c r="I100" s="142"/>
      <c r="J100" s="142"/>
      <c r="K100" s="142"/>
      <c r="L100" s="142"/>
      <c r="M100" s="142"/>
      <c r="N100" s="142"/>
      <c r="O100" s="142"/>
      <c r="P100" s="142"/>
      <c r="Q100" s="142"/>
      <c r="R100" s="142"/>
      <c r="S100" s="142"/>
      <c r="T100" s="142"/>
      <c r="U100" s="142"/>
      <c r="V100" s="142"/>
      <c r="W100" s="142"/>
      <c r="X100" s="142"/>
      <c r="Y100" s="142"/>
      <c r="Z100" s="142"/>
      <c r="AA100" s="142"/>
      <c r="AB100" s="142"/>
      <c r="AC100" s="142"/>
      <c r="AD100" s="142"/>
      <c r="AE100" s="142"/>
      <c r="AF100" s="142"/>
      <c r="AG100" s="142"/>
      <c r="AH100" s="142"/>
      <c r="AI100" s="142"/>
      <c r="AJ100" s="142"/>
      <c r="AK100" s="142"/>
      <c r="AL100" s="142"/>
      <c r="AM100" s="142"/>
      <c r="AN100" s="142"/>
      <c r="AO100" s="142"/>
      <c r="AP100" s="142"/>
      <c r="AQ100" s="142"/>
      <c r="AR100" s="142"/>
      <c r="AS100" s="142"/>
      <c r="AT100" s="142"/>
      <c r="AU100" s="142"/>
    </row>
    <row r="101" spans="2:47" x14ac:dyDescent="0.25">
      <c r="B101" s="142"/>
      <c r="C101" s="142"/>
      <c r="D101" s="142"/>
      <c r="E101" s="142"/>
      <c r="F101" s="142"/>
      <c r="G101" s="142"/>
      <c r="H101" s="142"/>
      <c r="I101" s="142"/>
      <c r="J101" s="142"/>
      <c r="K101" s="142"/>
      <c r="L101" s="142"/>
      <c r="M101" s="142"/>
      <c r="N101" s="142"/>
      <c r="O101" s="142"/>
      <c r="P101" s="142"/>
      <c r="Q101" s="142"/>
      <c r="R101" s="142"/>
      <c r="S101" s="142"/>
      <c r="T101" s="142"/>
      <c r="U101" s="142"/>
      <c r="V101" s="142"/>
      <c r="W101" s="142"/>
      <c r="X101" s="142"/>
      <c r="Y101" s="142"/>
      <c r="Z101" s="142"/>
      <c r="AA101" s="142"/>
      <c r="AB101" s="142"/>
      <c r="AC101" s="142"/>
      <c r="AD101" s="142"/>
      <c r="AE101" s="142"/>
      <c r="AF101" s="142"/>
      <c r="AG101" s="142"/>
      <c r="AH101" s="142"/>
      <c r="AI101" s="142"/>
      <c r="AJ101" s="142"/>
      <c r="AK101" s="142"/>
      <c r="AL101" s="142"/>
      <c r="AM101" s="142"/>
      <c r="AN101" s="142"/>
      <c r="AO101" s="142"/>
      <c r="AP101" s="142"/>
      <c r="AQ101" s="142"/>
      <c r="AR101" s="142"/>
      <c r="AS101" s="142"/>
      <c r="AT101" s="142"/>
      <c r="AU101" s="142"/>
    </row>
    <row r="102" spans="2:47" x14ac:dyDescent="0.25">
      <c r="B102" s="142"/>
      <c r="C102" s="142"/>
      <c r="D102" s="142"/>
      <c r="E102" s="142"/>
      <c r="F102" s="142"/>
      <c r="G102" s="142"/>
      <c r="H102" s="142"/>
      <c r="I102" s="142"/>
      <c r="J102" s="142"/>
      <c r="K102" s="142"/>
      <c r="L102" s="142"/>
      <c r="M102" s="142"/>
      <c r="N102" s="142"/>
      <c r="O102" s="142"/>
      <c r="P102" s="142"/>
      <c r="Q102" s="142"/>
      <c r="R102" s="142"/>
      <c r="S102" s="142"/>
      <c r="T102" s="142"/>
      <c r="U102" s="142"/>
      <c r="V102" s="142"/>
      <c r="W102" s="142"/>
      <c r="X102" s="142"/>
      <c r="Y102" s="142"/>
      <c r="Z102" s="142"/>
      <c r="AA102" s="142"/>
      <c r="AB102" s="142"/>
      <c r="AC102" s="142"/>
      <c r="AD102" s="142"/>
      <c r="AE102" s="142"/>
      <c r="AF102" s="142"/>
      <c r="AG102" s="142"/>
      <c r="AH102" s="142"/>
      <c r="AI102" s="142"/>
      <c r="AJ102" s="142"/>
      <c r="AK102" s="142"/>
      <c r="AL102" s="142"/>
      <c r="AM102" s="142"/>
      <c r="AN102" s="142"/>
      <c r="AO102" s="142"/>
      <c r="AP102" s="142"/>
      <c r="AQ102" s="142"/>
      <c r="AR102" s="142"/>
      <c r="AS102" s="142"/>
      <c r="AT102" s="142"/>
      <c r="AU102" s="142"/>
    </row>
    <row r="103" spans="2:47" x14ac:dyDescent="0.25">
      <c r="B103" s="142"/>
      <c r="C103" s="142"/>
      <c r="D103" s="142"/>
      <c r="E103" s="142"/>
      <c r="F103" s="142"/>
      <c r="G103" s="142"/>
      <c r="H103" s="142"/>
      <c r="I103" s="142"/>
      <c r="J103" s="142"/>
      <c r="K103" s="142"/>
      <c r="L103" s="142"/>
      <c r="M103" s="142"/>
      <c r="N103" s="142"/>
      <c r="O103" s="142"/>
      <c r="P103" s="142"/>
      <c r="Q103" s="142"/>
      <c r="R103" s="142"/>
      <c r="S103" s="142"/>
      <c r="T103" s="142"/>
      <c r="U103" s="142"/>
      <c r="V103" s="142"/>
      <c r="W103" s="142"/>
      <c r="X103" s="142"/>
      <c r="Y103" s="142"/>
      <c r="Z103" s="142"/>
      <c r="AA103" s="142"/>
      <c r="AB103" s="142"/>
      <c r="AC103" s="142"/>
      <c r="AD103" s="142"/>
      <c r="AE103" s="142"/>
      <c r="AF103" s="142"/>
      <c r="AG103" s="142"/>
      <c r="AH103" s="142"/>
      <c r="AI103" s="142"/>
      <c r="AJ103" s="142"/>
      <c r="AK103" s="142"/>
      <c r="AL103" s="142"/>
      <c r="AM103" s="142"/>
      <c r="AN103" s="142"/>
      <c r="AO103" s="142"/>
      <c r="AP103" s="142"/>
      <c r="AQ103" s="142"/>
      <c r="AR103" s="142"/>
      <c r="AS103" s="142"/>
      <c r="AT103" s="142"/>
      <c r="AU103" s="142"/>
    </row>
    <row r="104" spans="2:47" x14ac:dyDescent="0.25">
      <c r="B104" s="142"/>
      <c r="C104" s="142"/>
      <c r="D104" s="142"/>
      <c r="E104" s="142"/>
      <c r="F104" s="142"/>
      <c r="G104" s="142"/>
      <c r="H104" s="142"/>
      <c r="I104" s="142"/>
      <c r="J104" s="142"/>
      <c r="K104" s="142"/>
      <c r="L104" s="142"/>
      <c r="M104" s="142"/>
      <c r="N104" s="142"/>
      <c r="O104" s="142"/>
      <c r="P104" s="142"/>
      <c r="Q104" s="142"/>
      <c r="R104" s="142"/>
      <c r="S104" s="142"/>
      <c r="T104" s="142"/>
      <c r="U104" s="142"/>
      <c r="V104" s="142"/>
      <c r="W104" s="142"/>
      <c r="X104" s="142"/>
      <c r="Y104" s="142"/>
      <c r="Z104" s="142"/>
      <c r="AA104" s="142"/>
      <c r="AB104" s="142"/>
      <c r="AC104" s="142"/>
      <c r="AD104" s="142"/>
      <c r="AE104" s="142"/>
      <c r="AF104" s="142"/>
      <c r="AG104" s="142"/>
      <c r="AH104" s="142"/>
      <c r="AI104" s="142"/>
      <c r="AJ104" s="142"/>
      <c r="AK104" s="142"/>
      <c r="AL104" s="142"/>
      <c r="AM104" s="142"/>
      <c r="AN104" s="142"/>
      <c r="AO104" s="142"/>
      <c r="AP104" s="142"/>
      <c r="AQ104" s="142"/>
      <c r="AR104" s="142"/>
      <c r="AS104" s="142"/>
      <c r="AT104" s="142"/>
      <c r="AU104" s="142"/>
    </row>
    <row r="105" spans="2:47" x14ac:dyDescent="0.25">
      <c r="B105" s="142"/>
      <c r="C105" s="142"/>
      <c r="D105" s="142"/>
      <c r="E105" s="142"/>
      <c r="F105" s="142"/>
      <c r="G105" s="142"/>
      <c r="H105" s="142"/>
      <c r="I105" s="142"/>
      <c r="J105" s="142"/>
      <c r="K105" s="142"/>
      <c r="L105" s="142"/>
      <c r="M105" s="142"/>
      <c r="N105" s="142"/>
      <c r="O105" s="142"/>
      <c r="P105" s="142"/>
      <c r="Q105" s="142"/>
      <c r="R105" s="142"/>
      <c r="S105" s="142"/>
      <c r="T105" s="142"/>
      <c r="U105" s="142"/>
      <c r="V105" s="142"/>
      <c r="W105" s="142"/>
      <c r="X105" s="142"/>
      <c r="Y105" s="142"/>
      <c r="Z105" s="142"/>
      <c r="AA105" s="142"/>
      <c r="AB105" s="142"/>
      <c r="AC105" s="142"/>
      <c r="AD105" s="142"/>
      <c r="AE105" s="142"/>
      <c r="AF105" s="142"/>
      <c r="AG105" s="142"/>
      <c r="AH105" s="142"/>
      <c r="AI105" s="142"/>
      <c r="AJ105" s="142"/>
      <c r="AK105" s="142"/>
      <c r="AL105" s="142"/>
      <c r="AM105" s="142"/>
      <c r="AN105" s="142"/>
      <c r="AO105" s="142"/>
      <c r="AP105" s="142"/>
      <c r="AQ105" s="142"/>
      <c r="AR105" s="142"/>
      <c r="AS105" s="142"/>
      <c r="AT105" s="142"/>
      <c r="AU105" s="142"/>
    </row>
    <row r="106" spans="2:47" x14ac:dyDescent="0.25">
      <c r="B106" s="142"/>
      <c r="C106" s="142"/>
      <c r="D106" s="142"/>
      <c r="E106" s="142"/>
      <c r="F106" s="142"/>
      <c r="G106" s="142"/>
      <c r="H106" s="142"/>
      <c r="I106" s="142"/>
      <c r="J106" s="142"/>
      <c r="K106" s="142"/>
      <c r="L106" s="142"/>
      <c r="M106" s="142"/>
      <c r="N106" s="142"/>
      <c r="O106" s="142"/>
      <c r="P106" s="142"/>
      <c r="Q106" s="142"/>
      <c r="R106" s="142"/>
      <c r="S106" s="142"/>
      <c r="T106" s="142"/>
      <c r="U106" s="142"/>
      <c r="V106" s="142"/>
      <c r="W106" s="142"/>
      <c r="X106" s="142"/>
      <c r="Y106" s="142"/>
      <c r="Z106" s="142"/>
      <c r="AA106" s="142"/>
      <c r="AB106" s="142"/>
      <c r="AC106" s="142"/>
      <c r="AD106" s="142"/>
      <c r="AE106" s="142"/>
      <c r="AF106" s="142"/>
      <c r="AG106" s="142"/>
      <c r="AH106" s="142"/>
      <c r="AI106" s="142"/>
      <c r="AJ106" s="142"/>
      <c r="AK106" s="142"/>
      <c r="AL106" s="142"/>
      <c r="AM106" s="142"/>
      <c r="AN106" s="142"/>
      <c r="AO106" s="142"/>
      <c r="AP106" s="142"/>
      <c r="AQ106" s="142"/>
      <c r="AR106" s="142"/>
      <c r="AS106" s="142"/>
      <c r="AT106" s="142"/>
      <c r="AU106" s="142"/>
    </row>
    <row r="107" spans="2:47" x14ac:dyDescent="0.25">
      <c r="B107" s="142"/>
      <c r="C107" s="142"/>
      <c r="D107" s="142"/>
      <c r="E107" s="142"/>
      <c r="F107" s="142"/>
      <c r="G107" s="142"/>
      <c r="H107" s="142"/>
      <c r="I107" s="142"/>
      <c r="J107" s="142"/>
      <c r="K107" s="142"/>
      <c r="L107" s="142"/>
      <c r="M107" s="142"/>
      <c r="N107" s="142"/>
      <c r="O107" s="142"/>
      <c r="P107" s="142"/>
      <c r="Q107" s="142"/>
      <c r="R107" s="142"/>
      <c r="S107" s="142"/>
      <c r="T107" s="142"/>
      <c r="U107" s="142"/>
      <c r="V107" s="142"/>
      <c r="W107" s="142"/>
      <c r="X107" s="142"/>
      <c r="Y107" s="142"/>
      <c r="Z107" s="142"/>
      <c r="AA107" s="142"/>
      <c r="AB107" s="142"/>
      <c r="AC107" s="142"/>
      <c r="AD107" s="142"/>
      <c r="AE107" s="142"/>
      <c r="AF107" s="142"/>
      <c r="AG107" s="142"/>
      <c r="AH107" s="142"/>
      <c r="AI107" s="142"/>
      <c r="AJ107" s="142"/>
      <c r="AK107" s="142"/>
      <c r="AL107" s="142"/>
      <c r="AM107" s="142"/>
      <c r="AN107" s="142"/>
      <c r="AO107" s="142"/>
      <c r="AP107" s="142"/>
      <c r="AQ107" s="142"/>
      <c r="AR107" s="142"/>
      <c r="AS107" s="142"/>
      <c r="AT107" s="142"/>
      <c r="AU107" s="142"/>
    </row>
    <row r="108" spans="2:47" x14ac:dyDescent="0.25">
      <c r="B108" s="142"/>
      <c r="C108" s="142"/>
      <c r="D108" s="142"/>
      <c r="E108" s="142"/>
      <c r="F108" s="142"/>
      <c r="G108" s="142"/>
      <c r="H108" s="142"/>
      <c r="I108" s="142"/>
      <c r="J108" s="142"/>
      <c r="K108" s="142"/>
      <c r="L108" s="142"/>
      <c r="M108" s="142"/>
      <c r="N108" s="142"/>
      <c r="O108" s="142"/>
      <c r="P108" s="142"/>
      <c r="Q108" s="142"/>
      <c r="R108" s="142"/>
      <c r="S108" s="142"/>
      <c r="T108" s="142"/>
      <c r="U108" s="142"/>
      <c r="V108" s="142"/>
      <c r="W108" s="142"/>
      <c r="X108" s="142"/>
      <c r="Y108" s="142"/>
      <c r="Z108" s="142"/>
      <c r="AA108" s="142"/>
      <c r="AB108" s="142"/>
      <c r="AC108" s="142"/>
      <c r="AD108" s="142"/>
      <c r="AE108" s="142"/>
      <c r="AF108" s="142"/>
      <c r="AG108" s="142"/>
      <c r="AH108" s="142"/>
      <c r="AI108" s="142"/>
      <c r="AJ108" s="142"/>
      <c r="AK108" s="142"/>
      <c r="AL108" s="142"/>
      <c r="AM108" s="142"/>
      <c r="AN108" s="142"/>
      <c r="AO108" s="142"/>
      <c r="AP108" s="142"/>
      <c r="AQ108" s="142"/>
      <c r="AR108" s="142"/>
      <c r="AS108" s="142"/>
      <c r="AT108" s="142"/>
      <c r="AU108" s="142"/>
    </row>
    <row r="109" spans="2:47" x14ac:dyDescent="0.25">
      <c r="B109" s="142"/>
      <c r="C109" s="142"/>
      <c r="D109" s="142"/>
      <c r="E109" s="142"/>
      <c r="F109" s="142"/>
      <c r="G109" s="142"/>
      <c r="H109" s="142"/>
      <c r="I109" s="142"/>
      <c r="J109" s="142"/>
      <c r="K109" s="142"/>
      <c r="L109" s="142"/>
      <c r="M109" s="142"/>
      <c r="N109" s="142"/>
      <c r="O109" s="142"/>
      <c r="P109" s="142"/>
      <c r="Q109" s="142"/>
      <c r="R109" s="142"/>
      <c r="S109" s="142"/>
      <c r="T109" s="142"/>
      <c r="U109" s="142"/>
      <c r="V109" s="142"/>
      <c r="W109" s="142"/>
      <c r="X109" s="142"/>
      <c r="Y109" s="142"/>
      <c r="Z109" s="142"/>
      <c r="AA109" s="142"/>
      <c r="AB109" s="142"/>
      <c r="AC109" s="142"/>
      <c r="AD109" s="142"/>
      <c r="AE109" s="142"/>
      <c r="AF109" s="142"/>
      <c r="AG109" s="142"/>
      <c r="AH109" s="142"/>
      <c r="AI109" s="142"/>
      <c r="AJ109" s="142"/>
      <c r="AK109" s="142"/>
      <c r="AL109" s="142"/>
      <c r="AM109" s="142"/>
      <c r="AN109" s="142"/>
      <c r="AO109" s="142"/>
      <c r="AP109" s="142"/>
      <c r="AQ109" s="142"/>
      <c r="AR109" s="142"/>
      <c r="AS109" s="142"/>
      <c r="AT109" s="142"/>
      <c r="AU109" s="142"/>
    </row>
    <row r="110" spans="2:47" x14ac:dyDescent="0.25">
      <c r="B110" s="142"/>
      <c r="C110" s="142"/>
      <c r="D110" s="142"/>
      <c r="E110" s="142"/>
      <c r="F110" s="142"/>
      <c r="G110" s="142"/>
      <c r="H110" s="142"/>
      <c r="I110" s="142"/>
      <c r="J110" s="142"/>
      <c r="K110" s="142"/>
      <c r="L110" s="142"/>
      <c r="M110" s="142"/>
      <c r="N110" s="142"/>
      <c r="O110" s="142"/>
      <c r="P110" s="142"/>
      <c r="Q110" s="142"/>
      <c r="R110" s="142"/>
      <c r="S110" s="142"/>
      <c r="T110" s="142"/>
      <c r="U110" s="142"/>
      <c r="V110" s="142"/>
      <c r="W110" s="142"/>
      <c r="X110" s="142"/>
      <c r="Y110" s="142"/>
      <c r="Z110" s="142"/>
      <c r="AA110" s="142"/>
      <c r="AB110" s="142"/>
      <c r="AC110" s="142"/>
      <c r="AD110" s="142"/>
      <c r="AE110" s="142"/>
      <c r="AF110" s="142"/>
      <c r="AG110" s="142"/>
      <c r="AH110" s="142"/>
      <c r="AI110" s="142"/>
      <c r="AJ110" s="142"/>
      <c r="AK110" s="142"/>
      <c r="AL110" s="142"/>
      <c r="AM110" s="142"/>
      <c r="AN110" s="142"/>
      <c r="AO110" s="142"/>
      <c r="AP110" s="142"/>
      <c r="AQ110" s="142"/>
      <c r="AR110" s="142"/>
      <c r="AS110" s="142"/>
      <c r="AT110" s="142"/>
      <c r="AU110" s="142"/>
    </row>
    <row r="111" spans="2:47" x14ac:dyDescent="0.25">
      <c r="B111" s="142"/>
      <c r="C111" s="142"/>
      <c r="D111" s="142"/>
      <c r="E111" s="142"/>
      <c r="F111" s="142"/>
      <c r="G111" s="142"/>
      <c r="H111" s="142"/>
      <c r="I111" s="142"/>
      <c r="J111" s="142"/>
      <c r="K111" s="142"/>
      <c r="L111" s="142"/>
      <c r="M111" s="142"/>
      <c r="N111" s="142"/>
      <c r="O111" s="142"/>
      <c r="P111" s="142"/>
      <c r="Q111" s="142"/>
      <c r="R111" s="142"/>
      <c r="S111" s="142"/>
      <c r="T111" s="142"/>
      <c r="U111" s="142"/>
      <c r="V111" s="142"/>
      <c r="W111" s="142"/>
      <c r="X111" s="142"/>
      <c r="Y111" s="142"/>
      <c r="Z111" s="142"/>
      <c r="AA111" s="142"/>
      <c r="AB111" s="142"/>
      <c r="AC111" s="142"/>
      <c r="AD111" s="142"/>
      <c r="AE111" s="142"/>
      <c r="AF111" s="142"/>
      <c r="AG111" s="142"/>
      <c r="AH111" s="142"/>
      <c r="AI111" s="142"/>
      <c r="AJ111" s="142"/>
      <c r="AK111" s="142"/>
      <c r="AL111" s="142"/>
      <c r="AM111" s="142"/>
      <c r="AN111" s="142"/>
      <c r="AO111" s="142"/>
      <c r="AP111" s="142"/>
      <c r="AQ111" s="142"/>
      <c r="AR111" s="142"/>
      <c r="AS111" s="142"/>
      <c r="AT111" s="142"/>
      <c r="AU111" s="142"/>
    </row>
    <row r="112" spans="2:47" x14ac:dyDescent="0.25">
      <c r="B112" s="142"/>
      <c r="C112" s="142"/>
      <c r="D112" s="142"/>
      <c r="E112" s="142"/>
      <c r="F112" s="142"/>
      <c r="G112" s="142"/>
      <c r="H112" s="142"/>
      <c r="I112" s="142"/>
      <c r="J112" s="142"/>
      <c r="K112" s="142"/>
      <c r="L112" s="142"/>
      <c r="M112" s="142"/>
      <c r="N112" s="142"/>
      <c r="O112" s="142"/>
      <c r="P112" s="142"/>
      <c r="Q112" s="142"/>
      <c r="R112" s="142"/>
      <c r="S112" s="142"/>
      <c r="T112" s="142"/>
      <c r="U112" s="142"/>
      <c r="V112" s="142"/>
      <c r="W112" s="142"/>
      <c r="X112" s="142"/>
      <c r="Y112" s="142"/>
      <c r="Z112" s="142"/>
      <c r="AA112" s="142"/>
      <c r="AB112" s="142"/>
      <c r="AC112" s="142"/>
      <c r="AD112" s="142"/>
      <c r="AE112" s="142"/>
      <c r="AF112" s="142"/>
      <c r="AG112" s="142"/>
      <c r="AH112" s="142"/>
      <c r="AI112" s="142"/>
      <c r="AJ112" s="142"/>
      <c r="AK112" s="142"/>
      <c r="AL112" s="142"/>
      <c r="AM112" s="142"/>
      <c r="AN112" s="142"/>
      <c r="AO112" s="142"/>
      <c r="AP112" s="142"/>
      <c r="AQ112" s="142"/>
      <c r="AR112" s="142"/>
      <c r="AS112" s="142"/>
      <c r="AT112" s="142"/>
      <c r="AU112" s="142"/>
    </row>
    <row r="113" spans="2:47" x14ac:dyDescent="0.25">
      <c r="B113" s="142"/>
      <c r="C113" s="142"/>
      <c r="D113" s="142"/>
      <c r="E113" s="142"/>
      <c r="F113" s="142"/>
      <c r="G113" s="142"/>
      <c r="H113" s="142"/>
      <c r="I113" s="142"/>
      <c r="J113" s="142"/>
      <c r="K113" s="142"/>
      <c r="L113" s="142"/>
      <c r="M113" s="142"/>
      <c r="N113" s="142"/>
      <c r="O113" s="142"/>
      <c r="P113" s="142"/>
      <c r="Q113" s="142"/>
      <c r="R113" s="142"/>
      <c r="S113" s="142"/>
      <c r="T113" s="142"/>
      <c r="U113" s="142"/>
      <c r="V113" s="142"/>
      <c r="W113" s="142"/>
      <c r="X113" s="142"/>
      <c r="Y113" s="142"/>
      <c r="Z113" s="142"/>
      <c r="AA113" s="142"/>
      <c r="AB113" s="142"/>
      <c r="AC113" s="142"/>
      <c r="AD113" s="142"/>
      <c r="AE113" s="142"/>
      <c r="AF113" s="142"/>
      <c r="AG113" s="142"/>
      <c r="AH113" s="142"/>
      <c r="AI113" s="142"/>
      <c r="AJ113" s="142"/>
      <c r="AK113" s="142"/>
      <c r="AL113" s="142"/>
      <c r="AM113" s="142"/>
      <c r="AN113" s="142"/>
      <c r="AO113" s="142"/>
      <c r="AP113" s="142"/>
      <c r="AQ113" s="142"/>
      <c r="AR113" s="142"/>
      <c r="AS113" s="142"/>
      <c r="AT113" s="142"/>
      <c r="AU113" s="142"/>
    </row>
    <row r="114" spans="2:47" x14ac:dyDescent="0.25">
      <c r="B114" s="142"/>
      <c r="C114" s="142"/>
      <c r="D114" s="142"/>
      <c r="E114" s="142"/>
      <c r="F114" s="142"/>
      <c r="G114" s="142"/>
      <c r="H114" s="142"/>
      <c r="I114" s="142"/>
      <c r="J114" s="142"/>
      <c r="K114" s="142"/>
      <c r="L114" s="142"/>
      <c r="M114" s="142"/>
      <c r="N114" s="142"/>
      <c r="O114" s="142"/>
      <c r="P114" s="142"/>
      <c r="Q114" s="142"/>
      <c r="R114" s="142"/>
      <c r="S114" s="142"/>
      <c r="T114" s="142"/>
      <c r="U114" s="142"/>
      <c r="V114" s="142"/>
      <c r="W114" s="142"/>
      <c r="X114" s="142"/>
      <c r="Y114" s="142"/>
      <c r="Z114" s="142"/>
      <c r="AA114" s="142"/>
      <c r="AB114" s="142"/>
      <c r="AC114" s="142"/>
      <c r="AD114" s="142"/>
      <c r="AE114" s="142"/>
      <c r="AF114" s="142"/>
      <c r="AG114" s="142"/>
      <c r="AH114" s="142"/>
      <c r="AI114" s="142"/>
      <c r="AJ114" s="142"/>
      <c r="AK114" s="142"/>
      <c r="AL114" s="142"/>
      <c r="AM114" s="142"/>
      <c r="AN114" s="142"/>
      <c r="AO114" s="142"/>
      <c r="AP114" s="142"/>
      <c r="AQ114" s="142"/>
      <c r="AR114" s="142"/>
      <c r="AS114" s="142"/>
      <c r="AT114" s="142"/>
      <c r="AU114" s="142"/>
    </row>
    <row r="115" spans="2:47" x14ac:dyDescent="0.25">
      <c r="B115" s="142"/>
      <c r="C115" s="142"/>
      <c r="D115" s="142"/>
      <c r="E115" s="142"/>
      <c r="F115" s="142"/>
      <c r="G115" s="142"/>
      <c r="H115" s="142"/>
      <c r="I115" s="142"/>
      <c r="J115" s="142"/>
      <c r="K115" s="142"/>
      <c r="L115" s="142"/>
      <c r="M115" s="142"/>
      <c r="N115" s="142"/>
      <c r="O115" s="142"/>
      <c r="P115" s="142"/>
      <c r="Q115" s="142"/>
      <c r="R115" s="142"/>
      <c r="S115" s="142"/>
      <c r="T115" s="142"/>
      <c r="U115" s="142"/>
      <c r="V115" s="142"/>
      <c r="W115" s="142"/>
      <c r="X115" s="142"/>
      <c r="Y115" s="142"/>
      <c r="Z115" s="142"/>
      <c r="AA115" s="142"/>
      <c r="AB115" s="142"/>
      <c r="AC115" s="142"/>
      <c r="AD115" s="142"/>
      <c r="AE115" s="142"/>
      <c r="AF115" s="142"/>
      <c r="AG115" s="142"/>
      <c r="AH115" s="142"/>
      <c r="AI115" s="142"/>
      <c r="AJ115" s="142"/>
      <c r="AK115" s="142"/>
      <c r="AL115" s="142"/>
      <c r="AM115" s="142"/>
      <c r="AN115" s="142"/>
      <c r="AO115" s="142"/>
      <c r="AP115" s="142"/>
      <c r="AQ115" s="142"/>
      <c r="AR115" s="142"/>
      <c r="AS115" s="142"/>
      <c r="AT115" s="142"/>
      <c r="AU115" s="142"/>
    </row>
    <row r="116" spans="2:47" x14ac:dyDescent="0.25">
      <c r="B116" s="142"/>
      <c r="C116" s="142"/>
      <c r="D116" s="142"/>
      <c r="E116" s="142"/>
      <c r="F116" s="142"/>
      <c r="G116" s="142"/>
      <c r="H116" s="142"/>
      <c r="I116" s="142"/>
      <c r="J116" s="142"/>
      <c r="K116" s="142"/>
      <c r="L116" s="142"/>
      <c r="M116" s="142"/>
      <c r="N116" s="142"/>
      <c r="O116" s="142"/>
      <c r="P116" s="142"/>
      <c r="Q116" s="142"/>
      <c r="R116" s="142"/>
      <c r="S116" s="142"/>
      <c r="T116" s="142"/>
      <c r="U116" s="142"/>
      <c r="V116" s="142"/>
      <c r="W116" s="142"/>
      <c r="X116" s="142"/>
      <c r="Y116" s="142"/>
      <c r="Z116" s="142"/>
      <c r="AA116" s="142"/>
      <c r="AB116" s="142"/>
      <c r="AC116" s="142"/>
      <c r="AD116" s="142"/>
      <c r="AE116" s="142"/>
      <c r="AF116" s="142"/>
      <c r="AG116" s="142"/>
      <c r="AH116" s="142"/>
      <c r="AI116" s="142"/>
      <c r="AJ116" s="142"/>
      <c r="AK116" s="142"/>
      <c r="AL116" s="142"/>
      <c r="AM116" s="142"/>
      <c r="AN116" s="142"/>
      <c r="AO116" s="142"/>
      <c r="AP116" s="142"/>
      <c r="AQ116" s="142"/>
      <c r="AR116" s="142"/>
      <c r="AS116" s="142"/>
      <c r="AT116" s="142"/>
      <c r="AU116" s="142"/>
    </row>
    <row r="117" spans="2:47" x14ac:dyDescent="0.25">
      <c r="B117" s="142"/>
      <c r="C117" s="142"/>
      <c r="D117" s="142"/>
      <c r="E117" s="142"/>
      <c r="F117" s="142"/>
      <c r="G117" s="142"/>
      <c r="H117" s="142"/>
      <c r="I117" s="142"/>
      <c r="J117" s="142"/>
      <c r="K117" s="142"/>
      <c r="L117" s="142"/>
      <c r="M117" s="142"/>
      <c r="N117" s="142"/>
      <c r="O117" s="142"/>
      <c r="P117" s="142"/>
      <c r="Q117" s="142"/>
      <c r="R117" s="142"/>
      <c r="S117" s="142"/>
      <c r="T117" s="142"/>
      <c r="U117" s="142"/>
      <c r="V117" s="142"/>
      <c r="W117" s="142"/>
      <c r="X117" s="142"/>
      <c r="Y117" s="142"/>
      <c r="Z117" s="142"/>
      <c r="AA117" s="142"/>
      <c r="AB117" s="142"/>
      <c r="AC117" s="142"/>
      <c r="AD117" s="142"/>
      <c r="AE117" s="142"/>
      <c r="AF117" s="142"/>
      <c r="AG117" s="142"/>
      <c r="AH117" s="142"/>
      <c r="AI117" s="142"/>
      <c r="AJ117" s="142"/>
      <c r="AK117" s="142"/>
      <c r="AL117" s="142"/>
      <c r="AM117" s="142"/>
      <c r="AN117" s="142"/>
      <c r="AO117" s="142"/>
      <c r="AP117" s="142"/>
      <c r="AQ117" s="142"/>
      <c r="AR117" s="142"/>
      <c r="AS117" s="142"/>
      <c r="AT117" s="142"/>
      <c r="AU117" s="142"/>
    </row>
    <row r="118" spans="2:47" x14ac:dyDescent="0.25">
      <c r="B118" s="142"/>
      <c r="C118" s="142"/>
      <c r="D118" s="142" t="s">
        <v>2324</v>
      </c>
      <c r="E118" s="142"/>
      <c r="F118" s="142"/>
      <c r="G118" s="142"/>
      <c r="H118" s="142"/>
      <c r="I118" s="142"/>
      <c r="J118" s="142"/>
      <c r="K118" s="142"/>
      <c r="L118" s="142"/>
      <c r="M118" s="142"/>
      <c r="N118" s="142"/>
      <c r="O118" s="142"/>
      <c r="P118" s="142"/>
      <c r="Q118" s="142"/>
      <c r="R118" s="142"/>
      <c r="S118" s="142"/>
      <c r="T118" s="142"/>
      <c r="U118" s="142"/>
      <c r="V118" s="142"/>
      <c r="W118" s="142"/>
      <c r="X118" s="142"/>
      <c r="Y118" s="142"/>
      <c r="Z118" s="142"/>
      <c r="AA118" s="142"/>
      <c r="AB118" s="142"/>
      <c r="AC118" s="142"/>
      <c r="AD118" s="142"/>
      <c r="AE118" s="142"/>
      <c r="AF118" s="142"/>
      <c r="AG118" s="142"/>
      <c r="AH118" s="142"/>
      <c r="AI118" s="142"/>
      <c r="AJ118" s="142"/>
      <c r="AK118" s="142"/>
      <c r="AL118" s="142"/>
      <c r="AM118" s="142"/>
      <c r="AN118" s="142"/>
      <c r="AO118" s="142"/>
      <c r="AP118" s="142"/>
      <c r="AQ118" s="142"/>
      <c r="AR118" s="142"/>
      <c r="AS118" s="142"/>
      <c r="AT118" s="142"/>
      <c r="AU118" s="142"/>
    </row>
    <row r="119" spans="2:47" x14ac:dyDescent="0.25">
      <c r="B119" s="142"/>
      <c r="C119" s="142"/>
      <c r="D119" s="142" t="s">
        <v>2325</v>
      </c>
      <c r="E119" s="142"/>
      <c r="F119" s="142"/>
      <c r="G119" s="142"/>
      <c r="H119" s="142"/>
      <c r="I119" s="142"/>
      <c r="J119" s="142"/>
      <c r="K119" s="142"/>
      <c r="L119" s="142"/>
      <c r="M119" s="142"/>
      <c r="N119" s="142"/>
      <c r="O119" s="142"/>
      <c r="P119" s="142"/>
      <c r="Q119" s="142"/>
      <c r="R119" s="142"/>
      <c r="S119" s="142"/>
      <c r="T119" s="142"/>
      <c r="U119" s="142"/>
      <c r="V119" s="142"/>
      <c r="W119" s="142"/>
      <c r="X119" s="142"/>
      <c r="Y119" s="142"/>
      <c r="Z119" s="142"/>
      <c r="AA119" s="142"/>
      <c r="AB119" s="142"/>
      <c r="AC119" s="142"/>
      <c r="AD119" s="142"/>
      <c r="AE119" s="142"/>
      <c r="AF119" s="142"/>
      <c r="AG119" s="142"/>
      <c r="AH119" s="142"/>
      <c r="AI119" s="142"/>
      <c r="AJ119" s="142"/>
      <c r="AK119" s="142"/>
      <c r="AL119" s="142"/>
      <c r="AM119" s="142"/>
      <c r="AN119" s="142"/>
      <c r="AO119" s="142"/>
      <c r="AP119" s="142"/>
      <c r="AQ119" s="142"/>
      <c r="AR119" s="142"/>
      <c r="AS119" s="142"/>
      <c r="AT119" s="142"/>
      <c r="AU119" s="142"/>
    </row>
    <row r="120" spans="2:47" x14ac:dyDescent="0.25">
      <c r="B120" s="142"/>
      <c r="C120" s="142"/>
      <c r="D120" s="142" t="s">
        <v>2326</v>
      </c>
      <c r="E120" s="142"/>
      <c r="F120" s="142"/>
      <c r="G120" s="142"/>
      <c r="H120" s="142"/>
      <c r="I120" s="142"/>
      <c r="J120" s="142"/>
      <c r="K120" s="142"/>
      <c r="L120" s="142"/>
      <c r="M120" s="142"/>
      <c r="N120" s="142"/>
      <c r="O120" s="142"/>
      <c r="P120" s="142"/>
      <c r="Q120" s="142"/>
      <c r="R120" s="142"/>
      <c r="S120" s="142"/>
      <c r="T120" s="142"/>
      <c r="U120" s="142"/>
      <c r="V120" s="142"/>
      <c r="W120" s="142"/>
      <c r="X120" s="142"/>
      <c r="Y120" s="142"/>
      <c r="Z120" s="142"/>
      <c r="AA120" s="142"/>
      <c r="AB120" s="142"/>
      <c r="AC120" s="142"/>
      <c r="AD120" s="142"/>
      <c r="AE120" s="142"/>
      <c r="AF120" s="142"/>
      <c r="AG120" s="142"/>
      <c r="AH120" s="142"/>
      <c r="AI120" s="142"/>
      <c r="AJ120" s="142"/>
      <c r="AK120" s="142"/>
      <c r="AL120" s="142"/>
      <c r="AM120" s="142"/>
      <c r="AN120" s="142"/>
      <c r="AO120" s="142"/>
      <c r="AP120" s="142"/>
      <c r="AQ120" s="142"/>
      <c r="AR120" s="142"/>
      <c r="AS120" s="142"/>
      <c r="AT120" s="142"/>
      <c r="AU120" s="142"/>
    </row>
    <row r="121" spans="2:47" x14ac:dyDescent="0.25">
      <c r="B121" s="142"/>
      <c r="C121" s="142"/>
      <c r="D121" s="142" t="s">
        <v>2323</v>
      </c>
      <c r="E121" s="142"/>
      <c r="F121" s="142"/>
      <c r="G121" s="142"/>
      <c r="H121" s="142"/>
      <c r="I121" s="142"/>
      <c r="J121" s="142"/>
      <c r="K121" s="142"/>
      <c r="L121" s="142"/>
      <c r="M121" s="142"/>
      <c r="N121" s="142"/>
      <c r="O121" s="142"/>
      <c r="P121" s="142"/>
      <c r="Q121" s="142"/>
      <c r="R121" s="142"/>
      <c r="S121" s="142"/>
      <c r="T121" s="142"/>
      <c r="U121" s="142"/>
      <c r="V121" s="142"/>
      <c r="W121" s="142"/>
      <c r="X121" s="142"/>
      <c r="Y121" s="142"/>
      <c r="Z121" s="142"/>
      <c r="AA121" s="142"/>
      <c r="AB121" s="142"/>
      <c r="AC121" s="142"/>
      <c r="AD121" s="142"/>
      <c r="AE121" s="142"/>
      <c r="AF121" s="142"/>
      <c r="AG121" s="142"/>
      <c r="AH121" s="142"/>
      <c r="AI121" s="142"/>
      <c r="AJ121" s="142"/>
      <c r="AK121" s="142"/>
      <c r="AL121" s="142"/>
      <c r="AM121" s="142"/>
      <c r="AN121" s="142"/>
      <c r="AO121" s="142"/>
      <c r="AP121" s="142"/>
      <c r="AQ121" s="142"/>
      <c r="AR121" s="142"/>
      <c r="AS121" s="142"/>
      <c r="AT121" s="142"/>
      <c r="AU121" s="142"/>
    </row>
    <row r="122" spans="2:47" x14ac:dyDescent="0.25">
      <c r="B122" s="142"/>
      <c r="C122" s="142"/>
      <c r="D122" s="142" t="s">
        <v>2320</v>
      </c>
      <c r="E122" s="142"/>
      <c r="F122" s="142"/>
      <c r="G122" s="142"/>
      <c r="H122" s="142"/>
      <c r="I122" s="142"/>
      <c r="J122" s="142"/>
      <c r="K122" s="142"/>
      <c r="L122" s="142"/>
      <c r="M122" s="142"/>
      <c r="N122" s="142"/>
      <c r="O122" s="142"/>
      <c r="P122" s="142"/>
      <c r="Q122" s="142"/>
      <c r="R122" s="142"/>
      <c r="S122" s="142"/>
      <c r="T122" s="142"/>
      <c r="U122" s="142"/>
      <c r="V122" s="142"/>
      <c r="W122" s="142"/>
      <c r="X122" s="142"/>
      <c r="Y122" s="142"/>
      <c r="Z122" s="142"/>
      <c r="AA122" s="142"/>
      <c r="AB122" s="142"/>
      <c r="AC122" s="142"/>
      <c r="AD122" s="142"/>
      <c r="AE122" s="142"/>
      <c r="AF122" s="142"/>
      <c r="AG122" s="142"/>
      <c r="AH122" s="142"/>
      <c r="AI122" s="142"/>
      <c r="AJ122" s="142"/>
      <c r="AK122" s="142"/>
      <c r="AL122" s="142"/>
      <c r="AM122" s="142"/>
      <c r="AN122" s="142"/>
      <c r="AO122" s="142"/>
      <c r="AP122" s="142"/>
      <c r="AQ122" s="142"/>
      <c r="AR122" s="142"/>
      <c r="AS122" s="142"/>
      <c r="AT122" s="142"/>
      <c r="AU122" s="142"/>
    </row>
    <row r="123" spans="2:47" x14ac:dyDescent="0.25">
      <c r="B123" s="142"/>
      <c r="C123" s="142"/>
      <c r="D123" s="142"/>
      <c r="E123" s="142"/>
      <c r="F123" s="142"/>
      <c r="G123" s="142"/>
      <c r="H123" s="142"/>
      <c r="I123" s="142"/>
      <c r="J123" s="142"/>
      <c r="K123" s="142"/>
      <c r="L123" s="142"/>
      <c r="M123" s="142"/>
      <c r="N123" s="142"/>
      <c r="O123" s="142"/>
      <c r="P123" s="142"/>
      <c r="Q123" s="142"/>
      <c r="R123" s="142"/>
      <c r="S123" s="142"/>
      <c r="T123" s="142"/>
      <c r="U123" s="142"/>
      <c r="V123" s="142"/>
      <c r="W123" s="142"/>
      <c r="X123" s="142"/>
      <c r="Y123" s="142"/>
      <c r="Z123" s="142"/>
      <c r="AA123" s="142"/>
      <c r="AB123" s="142"/>
      <c r="AC123" s="142"/>
      <c r="AD123" s="142"/>
      <c r="AE123" s="142"/>
      <c r="AF123" s="142"/>
      <c r="AG123" s="142"/>
      <c r="AH123" s="142"/>
      <c r="AI123" s="142"/>
      <c r="AJ123" s="142"/>
      <c r="AK123" s="142"/>
      <c r="AL123" s="142"/>
      <c r="AM123" s="142"/>
      <c r="AN123" s="142"/>
      <c r="AO123" s="142"/>
      <c r="AP123" s="142"/>
      <c r="AQ123" s="142"/>
      <c r="AR123" s="142"/>
      <c r="AS123" s="142"/>
      <c r="AT123" s="142"/>
      <c r="AU123" s="142"/>
    </row>
    <row r="124" spans="2:47" x14ac:dyDescent="0.25">
      <c r="B124" s="142"/>
      <c r="C124" s="142"/>
      <c r="D124" s="117" t="s">
        <v>2321</v>
      </c>
      <c r="E124" s="142" t="s">
        <v>2327</v>
      </c>
      <c r="F124" s="142"/>
      <c r="G124" s="142"/>
      <c r="H124" s="142"/>
      <c r="I124" s="142"/>
      <c r="J124" s="142"/>
      <c r="K124" s="142"/>
      <c r="L124" s="142"/>
      <c r="M124" s="142"/>
      <c r="N124" s="142"/>
      <c r="O124" s="142"/>
      <c r="P124" s="142"/>
      <c r="Q124" s="142"/>
      <c r="R124" s="142"/>
      <c r="S124" s="142"/>
      <c r="T124" s="142"/>
      <c r="U124" s="142"/>
      <c r="V124" s="142"/>
      <c r="W124" s="142"/>
      <c r="X124" s="142"/>
      <c r="Y124" s="142"/>
      <c r="Z124" s="142"/>
      <c r="AA124" s="142"/>
      <c r="AB124" s="142"/>
      <c r="AC124" s="142"/>
      <c r="AD124" s="142"/>
      <c r="AE124" s="142"/>
      <c r="AF124" s="142"/>
      <c r="AG124" s="142"/>
      <c r="AH124" s="142"/>
      <c r="AI124" s="142"/>
      <c r="AJ124" s="142"/>
      <c r="AK124" s="142"/>
      <c r="AL124" s="142"/>
      <c r="AM124" s="142"/>
      <c r="AN124" s="142"/>
      <c r="AO124" s="142"/>
      <c r="AP124" s="142"/>
      <c r="AQ124" s="142"/>
      <c r="AR124" s="142"/>
      <c r="AS124" s="142"/>
      <c r="AT124" s="142"/>
      <c r="AU124" s="142"/>
    </row>
    <row r="125" spans="2:47" x14ac:dyDescent="0.25">
      <c r="B125" s="142"/>
      <c r="C125" s="142"/>
      <c r="D125" s="117" t="s">
        <v>2321</v>
      </c>
      <c r="E125" s="142" t="s">
        <v>2322</v>
      </c>
      <c r="F125" s="142"/>
      <c r="G125" s="142"/>
      <c r="H125" s="142"/>
      <c r="I125" s="142"/>
      <c r="J125" s="142"/>
      <c r="K125" s="142"/>
      <c r="L125" s="142"/>
      <c r="M125" s="142"/>
      <c r="N125" s="142"/>
      <c r="O125" s="142"/>
      <c r="P125" s="142"/>
      <c r="Q125" s="142"/>
      <c r="R125" s="142"/>
      <c r="S125" s="142"/>
      <c r="T125" s="142"/>
      <c r="U125" s="142"/>
      <c r="V125" s="142"/>
      <c r="W125" s="142"/>
      <c r="X125" s="142"/>
      <c r="Y125" s="142"/>
      <c r="Z125" s="142"/>
      <c r="AA125" s="142"/>
      <c r="AB125" s="142"/>
      <c r="AC125" s="142"/>
      <c r="AD125" s="142"/>
      <c r="AE125" s="142"/>
      <c r="AF125" s="142"/>
      <c r="AG125" s="142"/>
      <c r="AH125" s="142"/>
      <c r="AI125" s="142"/>
      <c r="AJ125" s="142"/>
      <c r="AK125" s="142"/>
      <c r="AL125" s="142"/>
      <c r="AM125" s="142"/>
      <c r="AN125" s="142"/>
      <c r="AO125" s="142"/>
      <c r="AP125" s="142"/>
      <c r="AQ125" s="142"/>
      <c r="AR125" s="142"/>
      <c r="AS125" s="142"/>
      <c r="AT125" s="142"/>
      <c r="AU125" s="142"/>
    </row>
    <row r="126" spans="2:47" x14ac:dyDescent="0.25">
      <c r="B126" s="142"/>
      <c r="C126" s="142"/>
      <c r="D126" s="142"/>
      <c r="E126" s="142"/>
      <c r="F126" s="142"/>
      <c r="G126" s="142"/>
      <c r="H126" s="142"/>
      <c r="I126" s="142"/>
      <c r="J126" s="142"/>
      <c r="K126" s="142"/>
      <c r="L126" s="142"/>
      <c r="M126" s="142"/>
      <c r="N126" s="142"/>
      <c r="O126" s="142"/>
      <c r="P126" s="142"/>
      <c r="Q126" s="142"/>
      <c r="R126" s="142"/>
      <c r="S126" s="142"/>
      <c r="T126" s="142"/>
      <c r="U126" s="142"/>
      <c r="V126" s="142"/>
      <c r="W126" s="142"/>
      <c r="X126" s="142"/>
      <c r="Y126" s="142"/>
      <c r="Z126" s="142"/>
      <c r="AA126" s="142"/>
      <c r="AB126" s="142"/>
      <c r="AC126" s="142"/>
      <c r="AD126" s="142"/>
      <c r="AE126" s="142"/>
      <c r="AF126" s="142"/>
      <c r="AG126" s="142"/>
      <c r="AH126" s="142"/>
      <c r="AI126" s="142"/>
      <c r="AJ126" s="142"/>
      <c r="AK126" s="142"/>
      <c r="AL126" s="142"/>
      <c r="AM126" s="142"/>
      <c r="AN126" s="142"/>
      <c r="AO126" s="142"/>
      <c r="AP126" s="142"/>
      <c r="AQ126" s="142"/>
      <c r="AR126" s="142"/>
      <c r="AS126" s="142"/>
      <c r="AT126" s="142"/>
      <c r="AU126" s="142"/>
    </row>
    <row r="127" spans="2:47" x14ac:dyDescent="0.25">
      <c r="B127" s="142"/>
      <c r="C127" s="142"/>
      <c r="D127" s="142"/>
      <c r="E127" s="142"/>
      <c r="F127" s="142" t="s">
        <v>2328</v>
      </c>
      <c r="G127" s="142"/>
      <c r="H127" s="142"/>
      <c r="I127" s="142"/>
      <c r="J127" s="142"/>
      <c r="K127" s="142"/>
      <c r="L127" s="142"/>
      <c r="M127" s="142"/>
      <c r="N127" s="142"/>
      <c r="O127" s="142"/>
      <c r="P127" s="142"/>
      <c r="Q127" s="142"/>
      <c r="R127" s="142"/>
      <c r="S127" s="142"/>
      <c r="T127" s="142"/>
      <c r="U127" s="142"/>
      <c r="V127" s="142"/>
      <c r="W127" s="142"/>
      <c r="X127" s="142"/>
      <c r="Y127" s="142"/>
      <c r="Z127" s="142"/>
      <c r="AA127" s="142"/>
      <c r="AB127" s="142"/>
      <c r="AC127" s="142"/>
      <c r="AD127" s="142"/>
      <c r="AE127" s="142"/>
      <c r="AF127" s="142"/>
      <c r="AG127" s="142"/>
      <c r="AH127" s="142"/>
      <c r="AI127" s="142"/>
      <c r="AJ127" s="142"/>
      <c r="AK127" s="142"/>
      <c r="AL127" s="142"/>
      <c r="AM127" s="142"/>
      <c r="AN127" s="142"/>
      <c r="AO127" s="142"/>
      <c r="AP127" s="142"/>
      <c r="AQ127" s="142"/>
      <c r="AR127" s="142"/>
      <c r="AS127" s="142"/>
      <c r="AT127" s="142"/>
      <c r="AU127" s="142"/>
    </row>
    <row r="128" spans="2:47" x14ac:dyDescent="0.25">
      <c r="B128" s="142"/>
      <c r="C128" s="142"/>
      <c r="D128" s="142"/>
      <c r="E128" s="142"/>
      <c r="F128" s="142" t="s">
        <v>2329</v>
      </c>
      <c r="G128" s="142"/>
      <c r="H128" s="142"/>
      <c r="I128" s="142"/>
      <c r="J128" s="142"/>
      <c r="K128" s="142"/>
      <c r="L128" s="142"/>
      <c r="M128" s="142"/>
      <c r="N128" s="142"/>
      <c r="O128" s="142"/>
      <c r="P128" s="142"/>
      <c r="Q128" s="142"/>
      <c r="R128" s="142"/>
      <c r="S128" s="142"/>
      <c r="T128" s="142"/>
      <c r="U128" s="142"/>
      <c r="V128" s="142"/>
      <c r="W128" s="142"/>
      <c r="X128" s="142"/>
      <c r="Y128" s="142"/>
      <c r="Z128" s="142"/>
      <c r="AA128" s="142"/>
      <c r="AB128" s="142"/>
      <c r="AC128" s="142"/>
      <c r="AD128" s="142"/>
      <c r="AE128" s="142"/>
      <c r="AF128" s="142"/>
      <c r="AG128" s="142"/>
      <c r="AH128" s="142"/>
      <c r="AI128" s="142"/>
      <c r="AJ128" s="142"/>
      <c r="AK128" s="142"/>
      <c r="AL128" s="142"/>
      <c r="AM128" s="142"/>
      <c r="AN128" s="142"/>
      <c r="AO128" s="142"/>
      <c r="AP128" s="142"/>
      <c r="AQ128" s="142"/>
      <c r="AR128" s="142"/>
      <c r="AS128" s="142"/>
      <c r="AT128" s="142"/>
      <c r="AU128" s="142"/>
    </row>
    <row r="129" spans="2:47" x14ac:dyDescent="0.25">
      <c r="B129" s="142"/>
      <c r="C129" s="142"/>
      <c r="D129" s="142"/>
      <c r="E129" s="142"/>
      <c r="F129" s="142"/>
      <c r="G129" s="142"/>
      <c r="H129" s="142"/>
      <c r="I129" s="142"/>
      <c r="J129" s="142"/>
      <c r="K129" s="142"/>
      <c r="L129" s="142"/>
      <c r="M129" s="142"/>
      <c r="N129" s="142"/>
      <c r="O129" s="142"/>
      <c r="P129" s="142"/>
      <c r="Q129" s="142"/>
      <c r="R129" s="142"/>
      <c r="S129" s="142"/>
      <c r="T129" s="142"/>
      <c r="U129" s="142"/>
      <c r="V129" s="142"/>
      <c r="W129" s="142"/>
      <c r="X129" s="142"/>
      <c r="Y129" s="142"/>
      <c r="Z129" s="142"/>
      <c r="AA129" s="142"/>
      <c r="AB129" s="142"/>
      <c r="AC129" s="142"/>
      <c r="AD129" s="142"/>
      <c r="AE129" s="142"/>
      <c r="AF129" s="142"/>
      <c r="AG129" s="142"/>
      <c r="AH129" s="142"/>
      <c r="AI129" s="142"/>
      <c r="AJ129" s="142"/>
      <c r="AK129" s="142"/>
      <c r="AL129" s="142"/>
      <c r="AM129" s="142"/>
      <c r="AN129" s="142"/>
      <c r="AO129" s="142"/>
      <c r="AP129" s="142"/>
      <c r="AQ129" s="142"/>
      <c r="AR129" s="142"/>
      <c r="AS129" s="142"/>
      <c r="AT129" s="142"/>
      <c r="AU129" s="142"/>
    </row>
    <row r="130" spans="2:47" x14ac:dyDescent="0.25">
      <c r="B130" s="142"/>
      <c r="C130" s="142"/>
      <c r="D130" s="142" t="s">
        <v>2330</v>
      </c>
      <c r="E130" s="142"/>
      <c r="F130" s="142"/>
      <c r="G130" s="142"/>
      <c r="H130" s="142"/>
      <c r="I130" s="142"/>
      <c r="J130" s="142"/>
      <c r="K130" s="142"/>
      <c r="L130" s="142"/>
      <c r="M130" s="142"/>
      <c r="N130" s="142"/>
      <c r="O130" s="142"/>
      <c r="P130" s="142"/>
      <c r="Q130" s="142"/>
      <c r="R130" s="142"/>
      <c r="S130" s="142"/>
      <c r="T130" s="142"/>
      <c r="U130" s="142"/>
      <c r="V130" s="142"/>
      <c r="W130" s="142"/>
      <c r="X130" s="142"/>
      <c r="Y130" s="142"/>
      <c r="Z130" s="142"/>
      <c r="AA130" s="142"/>
      <c r="AB130" s="142"/>
      <c r="AC130" s="142"/>
      <c r="AD130" s="142"/>
      <c r="AE130" s="142"/>
      <c r="AF130" s="142"/>
      <c r="AG130" s="142"/>
      <c r="AH130" s="142"/>
      <c r="AI130" s="142"/>
      <c r="AJ130" s="142"/>
      <c r="AK130" s="142"/>
      <c r="AL130" s="142"/>
      <c r="AM130" s="142"/>
      <c r="AN130" s="142"/>
      <c r="AO130" s="142"/>
      <c r="AP130" s="142"/>
      <c r="AQ130" s="142"/>
      <c r="AR130" s="142"/>
      <c r="AS130" s="142"/>
      <c r="AT130" s="142"/>
      <c r="AU130" s="142"/>
    </row>
    <row r="131" spans="2:47" x14ac:dyDescent="0.25">
      <c r="B131" s="142"/>
      <c r="C131" s="142"/>
      <c r="D131" s="142"/>
      <c r="E131" s="142"/>
      <c r="F131" s="142"/>
      <c r="G131" s="142"/>
      <c r="H131" s="142"/>
      <c r="I131" s="142"/>
      <c r="J131" s="142"/>
      <c r="K131" s="142"/>
      <c r="L131" s="142"/>
      <c r="M131" s="142"/>
      <c r="N131" s="142"/>
      <c r="O131" s="142"/>
      <c r="P131" s="142"/>
      <c r="Q131" s="142"/>
      <c r="R131" s="142"/>
      <c r="S131" s="142"/>
      <c r="T131" s="142"/>
      <c r="U131" s="142"/>
      <c r="V131" s="142"/>
      <c r="W131" s="142"/>
      <c r="X131" s="142"/>
      <c r="Y131" s="142"/>
      <c r="Z131" s="142"/>
      <c r="AA131" s="142"/>
      <c r="AB131" s="142"/>
      <c r="AC131" s="142"/>
      <c r="AD131" s="142"/>
      <c r="AE131" s="142"/>
      <c r="AF131" s="142"/>
      <c r="AG131" s="142"/>
      <c r="AH131" s="142"/>
      <c r="AI131" s="142"/>
      <c r="AJ131" s="142"/>
      <c r="AK131" s="142"/>
      <c r="AL131" s="142"/>
      <c r="AM131" s="142"/>
      <c r="AN131" s="142"/>
      <c r="AO131" s="142"/>
      <c r="AP131" s="142"/>
      <c r="AQ131" s="142"/>
      <c r="AR131" s="142"/>
      <c r="AS131" s="142"/>
      <c r="AT131" s="142"/>
      <c r="AU131" s="142"/>
    </row>
    <row r="132" spans="2:47" x14ac:dyDescent="0.25">
      <c r="B132" s="142"/>
      <c r="C132" s="142"/>
      <c r="D132" s="142" t="s">
        <v>2313</v>
      </c>
      <c r="E132" s="142"/>
      <c r="F132" s="142"/>
      <c r="G132" s="142"/>
      <c r="H132" s="142"/>
      <c r="I132" s="142"/>
      <c r="J132" s="142"/>
      <c r="K132" s="142"/>
      <c r="L132" s="142"/>
      <c r="M132" s="142"/>
      <c r="N132" s="142"/>
      <c r="O132" s="142"/>
      <c r="P132" s="142"/>
      <c r="Q132" s="142"/>
      <c r="R132" s="142"/>
      <c r="S132" s="142"/>
      <c r="T132" s="142"/>
      <c r="U132" s="142"/>
      <c r="V132" s="142"/>
      <c r="W132" s="142"/>
      <c r="X132" s="142"/>
      <c r="Y132" s="142"/>
      <c r="Z132" s="142"/>
      <c r="AA132" s="142"/>
      <c r="AB132" s="142"/>
      <c r="AC132" s="142"/>
      <c r="AD132" s="142"/>
      <c r="AE132" s="142"/>
      <c r="AF132" s="142"/>
      <c r="AG132" s="142"/>
      <c r="AH132" s="142"/>
      <c r="AI132" s="142"/>
      <c r="AJ132" s="142"/>
      <c r="AK132" s="142"/>
      <c r="AL132" s="142"/>
      <c r="AM132" s="142"/>
      <c r="AN132" s="142"/>
      <c r="AO132" s="142"/>
      <c r="AP132" s="142"/>
      <c r="AQ132" s="142"/>
      <c r="AR132" s="142"/>
      <c r="AS132" s="142"/>
      <c r="AT132" s="142"/>
      <c r="AU132" s="142"/>
    </row>
    <row r="133" spans="2:47" x14ac:dyDescent="0.25">
      <c r="B133" s="142"/>
      <c r="C133" s="142"/>
      <c r="D133" s="142" t="s">
        <v>2314</v>
      </c>
      <c r="E133" s="142"/>
      <c r="F133" s="142"/>
      <c r="G133" s="142"/>
      <c r="H133" s="142"/>
      <c r="I133" s="142"/>
      <c r="J133" s="142"/>
      <c r="K133" s="142"/>
      <c r="L133" s="142"/>
      <c r="M133" s="142"/>
      <c r="N133" s="142"/>
      <c r="O133" s="142"/>
      <c r="P133" s="142"/>
      <c r="Q133" s="142"/>
      <c r="R133" s="142"/>
      <c r="S133" s="142"/>
      <c r="T133" s="142"/>
      <c r="U133" s="142"/>
      <c r="V133" s="142"/>
      <c r="W133" s="142"/>
      <c r="X133" s="142"/>
      <c r="Y133" s="142"/>
      <c r="Z133" s="142"/>
      <c r="AA133" s="142"/>
      <c r="AB133" s="142"/>
      <c r="AC133" s="142"/>
      <c r="AD133" s="142"/>
      <c r="AE133" s="142"/>
      <c r="AF133" s="142"/>
      <c r="AG133" s="142"/>
      <c r="AH133" s="142"/>
      <c r="AI133" s="142"/>
      <c r="AJ133" s="142"/>
      <c r="AK133" s="142"/>
      <c r="AL133" s="142"/>
      <c r="AM133" s="142"/>
      <c r="AN133" s="142"/>
      <c r="AO133" s="142"/>
      <c r="AP133" s="142"/>
      <c r="AQ133" s="142"/>
      <c r="AR133" s="142"/>
      <c r="AS133" s="142"/>
      <c r="AT133" s="142"/>
      <c r="AU133" s="142"/>
    </row>
    <row r="134" spans="2:47" x14ac:dyDescent="0.25">
      <c r="B134" s="142"/>
      <c r="C134" s="142"/>
      <c r="D134" s="142" t="s">
        <v>2315</v>
      </c>
      <c r="E134" s="142"/>
      <c r="F134" s="142"/>
      <c r="G134" s="142"/>
      <c r="H134" s="142"/>
      <c r="I134" s="142"/>
      <c r="J134" s="142"/>
      <c r="K134" s="142"/>
      <c r="L134" s="142"/>
      <c r="M134" s="142"/>
      <c r="N134" s="142"/>
      <c r="O134" s="142"/>
      <c r="P134" s="142"/>
      <c r="Q134" s="142"/>
      <c r="R134" s="142"/>
      <c r="S134" s="142"/>
      <c r="T134" s="142"/>
      <c r="U134" s="142"/>
      <c r="V134" s="142"/>
      <c r="W134" s="142"/>
      <c r="X134" s="142"/>
      <c r="Y134" s="142"/>
      <c r="Z134" s="142"/>
      <c r="AA134" s="142"/>
      <c r="AB134" s="142"/>
      <c r="AC134" s="142"/>
      <c r="AD134" s="142"/>
      <c r="AE134" s="142"/>
      <c r="AF134" s="142"/>
      <c r="AG134" s="142"/>
      <c r="AH134" s="142"/>
      <c r="AI134" s="142"/>
      <c r="AJ134" s="142"/>
      <c r="AK134" s="142"/>
      <c r="AL134" s="142"/>
      <c r="AM134" s="142"/>
      <c r="AN134" s="142"/>
      <c r="AO134" s="142"/>
      <c r="AP134" s="142"/>
      <c r="AQ134" s="142"/>
      <c r="AR134" s="142"/>
      <c r="AS134" s="142"/>
      <c r="AT134" s="142"/>
      <c r="AU134" s="142"/>
    </row>
    <row r="135" spans="2:47" x14ac:dyDescent="0.25">
      <c r="B135" s="142"/>
      <c r="C135" s="142"/>
      <c r="D135" s="142" t="s">
        <v>2316</v>
      </c>
      <c r="E135" s="142"/>
      <c r="F135" s="142"/>
      <c r="G135" s="142"/>
      <c r="H135" s="142"/>
      <c r="I135" s="142"/>
      <c r="J135" s="142"/>
      <c r="K135" s="142"/>
      <c r="L135" s="142"/>
      <c r="M135" s="142"/>
      <c r="N135" s="142"/>
      <c r="O135" s="142"/>
      <c r="P135" s="142"/>
      <c r="Q135" s="142"/>
      <c r="R135" s="142"/>
      <c r="S135" s="142"/>
      <c r="T135" s="142"/>
      <c r="U135" s="142"/>
      <c r="V135" s="142"/>
      <c r="W135" s="142"/>
      <c r="X135" s="142"/>
      <c r="Y135" s="142"/>
      <c r="Z135" s="142"/>
      <c r="AA135" s="142"/>
      <c r="AB135" s="142"/>
      <c r="AC135" s="142"/>
      <c r="AD135" s="142"/>
      <c r="AE135" s="142"/>
      <c r="AF135" s="142"/>
      <c r="AG135" s="142"/>
      <c r="AH135" s="142"/>
      <c r="AI135" s="142"/>
      <c r="AJ135" s="142"/>
      <c r="AK135" s="142"/>
      <c r="AL135" s="142"/>
      <c r="AM135" s="142"/>
      <c r="AN135" s="142"/>
      <c r="AO135" s="142"/>
      <c r="AP135" s="142"/>
      <c r="AQ135" s="142"/>
      <c r="AR135" s="142"/>
      <c r="AS135" s="142"/>
      <c r="AT135" s="142"/>
      <c r="AU135" s="142"/>
    </row>
    <row r="136" spans="2:47" x14ac:dyDescent="0.25">
      <c r="B136" s="142"/>
      <c r="C136" s="142"/>
      <c r="D136" s="142"/>
      <c r="E136" s="142"/>
      <c r="F136" s="142"/>
      <c r="G136" s="142"/>
      <c r="H136" s="142"/>
      <c r="I136" s="142"/>
      <c r="J136" s="142"/>
      <c r="K136" s="142"/>
      <c r="L136" s="142"/>
      <c r="M136" s="142"/>
      <c r="N136" s="142"/>
      <c r="O136" s="142"/>
      <c r="P136" s="142"/>
      <c r="Q136" s="142"/>
      <c r="R136" s="142"/>
      <c r="S136" s="142"/>
      <c r="T136" s="142"/>
      <c r="U136" s="142"/>
      <c r="V136" s="142"/>
      <c r="W136" s="142"/>
      <c r="X136" s="142"/>
      <c r="Y136" s="142"/>
      <c r="Z136" s="142"/>
      <c r="AA136" s="142"/>
      <c r="AB136" s="142"/>
      <c r="AC136" s="142"/>
      <c r="AD136" s="142"/>
      <c r="AE136" s="142"/>
      <c r="AF136" s="142"/>
      <c r="AG136" s="142"/>
      <c r="AH136" s="142"/>
      <c r="AI136" s="142"/>
      <c r="AJ136" s="142"/>
      <c r="AK136" s="142"/>
      <c r="AL136" s="142"/>
      <c r="AM136" s="142"/>
      <c r="AN136" s="142"/>
      <c r="AO136" s="142"/>
      <c r="AP136" s="142"/>
      <c r="AQ136" s="142"/>
      <c r="AR136" s="142"/>
      <c r="AS136" s="142"/>
      <c r="AT136" s="142"/>
      <c r="AU136" s="142"/>
    </row>
    <row r="137" spans="2:47" x14ac:dyDescent="0.25">
      <c r="D137" s="135" t="s">
        <v>2317</v>
      </c>
    </row>
    <row r="138" spans="2:47" x14ac:dyDescent="0.25">
      <c r="B138" s="142"/>
      <c r="C138" s="142"/>
      <c r="D138" s="142" t="s">
        <v>2318</v>
      </c>
      <c r="E138" s="142"/>
      <c r="F138" s="142"/>
      <c r="G138" s="142"/>
      <c r="H138" s="142"/>
      <c r="I138" s="142"/>
      <c r="J138" s="142"/>
      <c r="K138" s="142"/>
      <c r="L138" s="142"/>
      <c r="M138" s="142"/>
      <c r="N138" s="142"/>
      <c r="O138" s="142"/>
      <c r="P138" s="142"/>
      <c r="Q138" s="142"/>
      <c r="R138" s="142"/>
      <c r="S138" s="142"/>
      <c r="T138" s="142"/>
      <c r="U138" s="142"/>
      <c r="V138" s="142"/>
      <c r="W138" s="142"/>
      <c r="X138" s="142"/>
      <c r="Y138" s="142"/>
      <c r="Z138" s="142"/>
      <c r="AA138" s="142"/>
      <c r="AB138" s="142"/>
      <c r="AC138" s="142"/>
      <c r="AD138" s="142"/>
      <c r="AE138" s="142"/>
      <c r="AF138" s="142"/>
      <c r="AG138" s="142"/>
      <c r="AH138" s="142"/>
      <c r="AI138" s="142"/>
      <c r="AJ138" s="142"/>
      <c r="AK138" s="142"/>
      <c r="AL138" s="142"/>
      <c r="AM138" s="142"/>
      <c r="AN138" s="142"/>
      <c r="AO138" s="142"/>
      <c r="AP138" s="142"/>
      <c r="AQ138" s="142"/>
      <c r="AR138" s="142"/>
      <c r="AS138" s="142"/>
      <c r="AT138" s="142"/>
      <c r="AU138" s="142"/>
    </row>
    <row r="139" spans="2:47" x14ac:dyDescent="0.25">
      <c r="B139" s="142"/>
      <c r="C139" s="142"/>
      <c r="D139" s="142" t="s">
        <v>2319</v>
      </c>
      <c r="E139" s="142"/>
      <c r="F139" s="142"/>
      <c r="G139" s="142"/>
      <c r="H139" s="142"/>
      <c r="I139" s="142"/>
      <c r="J139" s="142"/>
      <c r="K139" s="142"/>
      <c r="L139" s="142"/>
      <c r="M139" s="142"/>
      <c r="N139" s="142"/>
      <c r="O139" s="142"/>
      <c r="P139" s="142"/>
      <c r="Q139" s="142"/>
      <c r="R139" s="142"/>
      <c r="S139" s="142"/>
      <c r="T139" s="142"/>
      <c r="U139" s="142"/>
      <c r="V139" s="142"/>
      <c r="W139" s="142"/>
      <c r="X139" s="142"/>
      <c r="Y139" s="142"/>
      <c r="Z139" s="142"/>
      <c r="AA139" s="142"/>
      <c r="AB139" s="142"/>
      <c r="AC139" s="142"/>
      <c r="AD139" s="142"/>
      <c r="AE139" s="142"/>
      <c r="AF139" s="142"/>
      <c r="AG139" s="142"/>
      <c r="AH139" s="142"/>
      <c r="AI139" s="142"/>
      <c r="AJ139" s="142"/>
      <c r="AK139" s="142"/>
      <c r="AL139" s="142"/>
      <c r="AM139" s="142"/>
      <c r="AN139" s="142"/>
      <c r="AO139" s="142"/>
      <c r="AP139" s="142"/>
      <c r="AQ139" s="142"/>
      <c r="AR139" s="142"/>
      <c r="AS139" s="142"/>
      <c r="AT139" s="142"/>
      <c r="AU139" s="142"/>
    </row>
    <row r="140" spans="2:47" x14ac:dyDescent="0.25">
      <c r="B140" s="142"/>
      <c r="C140" s="142"/>
      <c r="D140" s="142"/>
      <c r="E140" s="142"/>
      <c r="F140" s="142"/>
      <c r="G140" s="142"/>
      <c r="H140" s="142"/>
      <c r="I140" s="142"/>
      <c r="J140" s="142"/>
      <c r="K140" s="142"/>
      <c r="L140" s="142"/>
      <c r="M140" s="142"/>
      <c r="N140" s="142"/>
      <c r="O140" s="142"/>
      <c r="P140" s="142"/>
      <c r="Q140" s="142"/>
      <c r="R140" s="142"/>
      <c r="S140" s="142"/>
      <c r="T140" s="142"/>
      <c r="U140" s="142"/>
      <c r="V140" s="142"/>
      <c r="W140" s="142"/>
      <c r="X140" s="142"/>
      <c r="Y140" s="142"/>
      <c r="Z140" s="142"/>
      <c r="AA140" s="142"/>
      <c r="AB140" s="142"/>
      <c r="AC140" s="142"/>
      <c r="AD140" s="142"/>
      <c r="AE140" s="142"/>
      <c r="AF140" s="142"/>
      <c r="AG140" s="142"/>
      <c r="AH140" s="142"/>
      <c r="AI140" s="142"/>
      <c r="AJ140" s="142"/>
      <c r="AK140" s="142"/>
      <c r="AL140" s="142"/>
      <c r="AM140" s="142"/>
      <c r="AN140" s="142"/>
      <c r="AO140" s="142"/>
      <c r="AP140" s="142"/>
      <c r="AQ140" s="142"/>
      <c r="AR140" s="142"/>
      <c r="AS140" s="142"/>
      <c r="AT140" s="142"/>
      <c r="AU140" s="142"/>
    </row>
    <row r="141" spans="2:47" x14ac:dyDescent="0.25">
      <c r="D141" s="135" t="s">
        <v>867</v>
      </c>
    </row>
    <row r="142" spans="2:47" x14ac:dyDescent="0.25">
      <c r="D142" s="135" t="s">
        <v>2311</v>
      </c>
    </row>
    <row r="143" spans="2:47" x14ac:dyDescent="0.25">
      <c r="D143" s="135" t="s">
        <v>2312</v>
      </c>
    </row>
    <row r="145" spans="2:47" x14ac:dyDescent="0.25">
      <c r="B145" s="142"/>
      <c r="C145" s="142"/>
      <c r="D145" s="142" t="s">
        <v>2333</v>
      </c>
      <c r="E145" s="142"/>
      <c r="F145" s="142"/>
      <c r="G145" s="142"/>
      <c r="H145" s="142"/>
      <c r="I145" s="142"/>
      <c r="J145" s="142"/>
      <c r="K145" s="142"/>
      <c r="L145" s="142"/>
      <c r="M145" s="142"/>
      <c r="N145" s="142"/>
      <c r="O145" s="142"/>
      <c r="P145" s="142"/>
      <c r="Q145" s="142"/>
      <c r="R145" s="142"/>
      <c r="S145" s="142"/>
      <c r="T145" s="142"/>
      <c r="U145" s="142"/>
      <c r="V145" s="142"/>
      <c r="W145" s="142"/>
      <c r="X145" s="142"/>
      <c r="Y145" s="142"/>
      <c r="Z145" s="142"/>
      <c r="AA145" s="142"/>
      <c r="AB145" s="142"/>
      <c r="AC145" s="142"/>
      <c r="AD145" s="142"/>
      <c r="AE145" s="142"/>
      <c r="AF145" s="142"/>
      <c r="AG145" s="142"/>
      <c r="AH145" s="142"/>
      <c r="AI145" s="142"/>
      <c r="AJ145" s="142"/>
      <c r="AK145" s="142"/>
      <c r="AL145" s="142"/>
      <c r="AM145" s="142"/>
      <c r="AN145" s="142"/>
      <c r="AO145" s="142"/>
      <c r="AP145" s="142"/>
      <c r="AQ145" s="142"/>
      <c r="AR145" s="142"/>
      <c r="AS145" s="142"/>
      <c r="AT145" s="142"/>
      <c r="AU145" s="142"/>
    </row>
    <row r="146" spans="2:47" x14ac:dyDescent="0.25">
      <c r="B146" s="142"/>
      <c r="C146" s="142"/>
      <c r="D146" s="64" t="s">
        <v>2334</v>
      </c>
      <c r="E146" s="142"/>
      <c r="F146" s="142"/>
      <c r="G146" s="142"/>
      <c r="H146" s="142"/>
      <c r="I146" s="142"/>
      <c r="J146" s="142"/>
      <c r="K146" s="142"/>
      <c r="L146" s="142"/>
      <c r="M146" s="142"/>
      <c r="N146" s="142"/>
      <c r="O146" s="142"/>
      <c r="P146" s="142"/>
      <c r="Q146" s="142"/>
      <c r="R146" s="142"/>
      <c r="S146" s="142"/>
      <c r="T146" s="142"/>
      <c r="U146" s="142"/>
      <c r="V146" s="142"/>
      <c r="W146" s="142"/>
      <c r="X146" s="142"/>
      <c r="Y146" s="142"/>
      <c r="Z146" s="142"/>
      <c r="AA146" s="142"/>
      <c r="AB146" s="142"/>
      <c r="AC146" s="142"/>
      <c r="AD146" s="142"/>
      <c r="AE146" s="142"/>
      <c r="AF146" s="142"/>
      <c r="AG146" s="142"/>
      <c r="AH146" s="142"/>
      <c r="AI146" s="142"/>
      <c r="AJ146" s="142"/>
      <c r="AK146" s="142"/>
      <c r="AL146" s="142"/>
      <c r="AM146" s="142"/>
      <c r="AN146" s="142"/>
      <c r="AO146" s="142"/>
      <c r="AP146" s="142"/>
      <c r="AQ146" s="142"/>
      <c r="AR146" s="142"/>
      <c r="AS146" s="142"/>
      <c r="AT146" s="142"/>
      <c r="AU146" s="142"/>
    </row>
    <row r="147" spans="2:47" x14ac:dyDescent="0.25">
      <c r="B147" s="142"/>
      <c r="C147" s="142"/>
      <c r="D147" s="142"/>
      <c r="E147" s="142"/>
      <c r="F147" s="142"/>
      <c r="G147" s="142"/>
      <c r="H147" s="142"/>
      <c r="I147" s="142"/>
      <c r="J147" s="142"/>
      <c r="K147" s="142"/>
      <c r="L147" s="142"/>
      <c r="M147" s="142"/>
      <c r="N147" s="142"/>
      <c r="O147" s="142"/>
      <c r="P147" s="142"/>
      <c r="Q147" s="142"/>
      <c r="R147" s="142"/>
      <c r="S147" s="142"/>
      <c r="T147" s="142"/>
      <c r="U147" s="142"/>
      <c r="V147" s="142"/>
      <c r="W147" s="142"/>
      <c r="X147" s="142"/>
      <c r="Y147" s="142"/>
      <c r="Z147" s="142"/>
      <c r="AA147" s="142"/>
      <c r="AB147" s="142"/>
      <c r="AC147" s="142"/>
      <c r="AD147" s="142"/>
      <c r="AE147" s="142"/>
      <c r="AF147" s="142"/>
      <c r="AG147" s="142"/>
      <c r="AH147" s="142"/>
      <c r="AI147" s="142"/>
      <c r="AJ147" s="142"/>
      <c r="AK147" s="142"/>
      <c r="AL147" s="142"/>
      <c r="AM147" s="142"/>
      <c r="AN147" s="142"/>
      <c r="AO147" s="142"/>
      <c r="AP147" s="142"/>
      <c r="AQ147" s="142"/>
      <c r="AR147" s="142"/>
      <c r="AS147" s="142"/>
      <c r="AT147" s="142"/>
      <c r="AU147" s="142"/>
    </row>
    <row r="148" spans="2:47" x14ac:dyDescent="0.25">
      <c r="D148" s="105" t="s">
        <v>565</v>
      </c>
      <c r="E148" s="17"/>
      <c r="F148" s="17"/>
      <c r="G148" s="17"/>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row>
    <row r="149" spans="2:47" x14ac:dyDescent="0.25">
      <c r="D149" s="105" t="s">
        <v>566</v>
      </c>
      <c r="E149" s="17"/>
      <c r="F149" s="17"/>
      <c r="G149" s="17"/>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row>
    <row r="150" spans="2:47" x14ac:dyDescent="0.25">
      <c r="D150" s="105" t="s">
        <v>2064</v>
      </c>
      <c r="E150" s="17"/>
      <c r="F150" s="17"/>
      <c r="G150" s="17"/>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row>
    <row r="151" spans="2:47" x14ac:dyDescent="0.25">
      <c r="D151" s="105" t="s">
        <v>1765</v>
      </c>
      <c r="E151" s="17"/>
      <c r="F151" s="17"/>
      <c r="G151" s="17"/>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row>
    <row r="152" spans="2:47" x14ac:dyDescent="0.25">
      <c r="D152" s="105" t="s">
        <v>2065</v>
      </c>
      <c r="E152" s="17"/>
      <c r="F152" s="17"/>
      <c r="G152" s="17"/>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row>
    <row r="153" spans="2:47" x14ac:dyDescent="0.25">
      <c r="D153" s="105" t="s">
        <v>2066</v>
      </c>
      <c r="E153" s="17"/>
      <c r="F153" s="17"/>
      <c r="G153" s="17"/>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row>
    <row r="154" spans="2:47" x14ac:dyDescent="0.25">
      <c r="D154" s="105" t="s">
        <v>2067</v>
      </c>
      <c r="E154" s="17"/>
      <c r="F154" s="17"/>
      <c r="G154" s="17"/>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row>
    <row r="155" spans="2:47" x14ac:dyDescent="0.25">
      <c r="D155" s="105" t="s">
        <v>2068</v>
      </c>
      <c r="E155" s="17"/>
      <c r="F155" s="17"/>
      <c r="G155" s="17"/>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row>
    <row r="156" spans="2:47" x14ac:dyDescent="0.25">
      <c r="D156" s="105" t="s">
        <v>2069</v>
      </c>
      <c r="E156" s="17"/>
      <c r="F156" s="17"/>
      <c r="G156" s="17"/>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row>
    <row r="157" spans="2:47" x14ac:dyDescent="0.25">
      <c r="D157" s="105" t="s">
        <v>2331</v>
      </c>
      <c r="E157" s="17"/>
      <c r="F157" s="17"/>
      <c r="G157" s="17"/>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row>
    <row r="158" spans="2:47" x14ac:dyDescent="0.25">
      <c r="D158" s="105" t="s">
        <v>2071</v>
      </c>
      <c r="E158" s="17"/>
      <c r="F158" s="17"/>
      <c r="G158" s="17"/>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row>
    <row r="159" spans="2:47" x14ac:dyDescent="0.25">
      <c r="D159" s="105" t="s">
        <v>2332</v>
      </c>
      <c r="E159" s="17"/>
      <c r="F159" s="17"/>
      <c r="G159" s="17"/>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row>
    <row r="161" spans="4:26" x14ac:dyDescent="0.25">
      <c r="D161" s="55" t="s">
        <v>2296</v>
      </c>
    </row>
    <row r="163" spans="4:26" x14ac:dyDescent="0.25">
      <c r="D163" s="105" t="s">
        <v>2337</v>
      </c>
      <c r="E163" s="17"/>
      <c r="F163" s="17"/>
      <c r="G163" s="17"/>
      <c r="H163" s="17"/>
      <c r="I163" s="17"/>
      <c r="J163" s="17"/>
      <c r="K163" s="17"/>
      <c r="L163" s="17"/>
      <c r="M163" s="17"/>
      <c r="N163" s="17"/>
      <c r="O163" s="17"/>
      <c r="P163" s="17"/>
      <c r="Q163" s="17"/>
      <c r="R163" s="17"/>
      <c r="S163" s="17"/>
      <c r="T163" s="17"/>
      <c r="U163" s="17"/>
      <c r="V163" s="17"/>
      <c r="W163" s="17"/>
      <c r="X163" s="17"/>
      <c r="Y163" s="17"/>
      <c r="Z163" s="17"/>
    </row>
    <row r="164" spans="4:26" x14ac:dyDescent="0.25">
      <c r="D164" s="105" t="s">
        <v>566</v>
      </c>
      <c r="E164" s="17"/>
      <c r="F164" s="17"/>
      <c r="G164" s="17"/>
      <c r="H164" s="17"/>
      <c r="I164" s="17"/>
      <c r="J164" s="17"/>
      <c r="K164" s="17"/>
      <c r="L164" s="17"/>
      <c r="M164" s="17"/>
      <c r="N164" s="17"/>
      <c r="O164" s="17"/>
      <c r="P164" s="17"/>
      <c r="Q164" s="17"/>
      <c r="R164" s="17"/>
      <c r="S164" s="17"/>
      <c r="T164" s="17"/>
      <c r="U164" s="17"/>
      <c r="V164" s="17"/>
      <c r="W164" s="17"/>
      <c r="X164" s="17"/>
      <c r="Y164" s="17"/>
      <c r="Z164" s="17"/>
    </row>
    <row r="165" spans="4:26" x14ac:dyDescent="0.25">
      <c r="D165" s="105" t="s">
        <v>2064</v>
      </c>
      <c r="E165" s="17"/>
      <c r="F165" s="17"/>
      <c r="G165" s="17"/>
      <c r="H165" s="17"/>
      <c r="I165" s="17"/>
      <c r="J165" s="17"/>
      <c r="K165" s="17"/>
      <c r="L165" s="17"/>
      <c r="M165" s="17"/>
      <c r="N165" s="17"/>
      <c r="O165" s="17"/>
      <c r="P165" s="17"/>
      <c r="Q165" s="17"/>
      <c r="R165" s="17"/>
      <c r="S165" s="17"/>
      <c r="T165" s="17"/>
      <c r="U165" s="17"/>
      <c r="V165" s="17"/>
      <c r="W165" s="17"/>
      <c r="X165" s="17"/>
      <c r="Y165" s="17"/>
      <c r="Z165" s="17"/>
    </row>
    <row r="166" spans="4:26" x14ac:dyDescent="0.25">
      <c r="D166" s="105" t="s">
        <v>1765</v>
      </c>
      <c r="E166" s="17"/>
      <c r="F166" s="17"/>
      <c r="G166" s="17"/>
      <c r="H166" s="17"/>
      <c r="I166" s="17"/>
      <c r="J166" s="17"/>
      <c r="K166" s="17"/>
      <c r="L166" s="17"/>
      <c r="M166" s="17"/>
      <c r="N166" s="17"/>
      <c r="O166" s="17"/>
      <c r="P166" s="17"/>
      <c r="Q166" s="17"/>
      <c r="R166" s="17"/>
      <c r="S166" s="17"/>
      <c r="T166" s="17"/>
      <c r="U166" s="17"/>
      <c r="V166" s="17"/>
      <c r="W166" s="17"/>
      <c r="X166" s="17"/>
      <c r="Y166" s="17"/>
      <c r="Z166" s="17"/>
    </row>
    <row r="167" spans="4:26" x14ac:dyDescent="0.25">
      <c r="D167" s="105" t="s">
        <v>2065</v>
      </c>
      <c r="E167" s="17"/>
      <c r="F167" s="17"/>
      <c r="G167" s="17"/>
      <c r="H167" s="17"/>
      <c r="I167" s="17"/>
      <c r="J167" s="17"/>
      <c r="K167" s="17"/>
      <c r="L167" s="17"/>
      <c r="M167" s="17"/>
      <c r="N167" s="17"/>
      <c r="O167" s="17"/>
      <c r="P167" s="17"/>
      <c r="Q167" s="17"/>
      <c r="R167" s="17"/>
      <c r="S167" s="17"/>
      <c r="T167" s="17"/>
      <c r="U167" s="17"/>
      <c r="V167" s="17"/>
      <c r="W167" s="17"/>
      <c r="X167" s="17"/>
      <c r="Y167" s="17"/>
      <c r="Z167" s="17"/>
    </row>
    <row r="168" spans="4:26" x14ac:dyDescent="0.25">
      <c r="D168" s="105" t="s">
        <v>2066</v>
      </c>
      <c r="E168" s="17"/>
      <c r="F168" s="17"/>
      <c r="G168" s="17"/>
      <c r="H168" s="17"/>
      <c r="I168" s="17"/>
      <c r="J168" s="17"/>
      <c r="K168" s="17"/>
      <c r="L168" s="17"/>
      <c r="M168" s="17"/>
      <c r="N168" s="17"/>
      <c r="O168" s="17"/>
      <c r="P168" s="17"/>
      <c r="Q168" s="17"/>
      <c r="R168" s="17"/>
      <c r="S168" s="17"/>
      <c r="T168" s="17"/>
      <c r="U168" s="17"/>
      <c r="V168" s="17"/>
      <c r="W168" s="17"/>
      <c r="X168" s="17"/>
      <c r="Y168" s="17"/>
      <c r="Z168" s="17"/>
    </row>
    <row r="169" spans="4:26" x14ac:dyDescent="0.25">
      <c r="D169" s="105" t="s">
        <v>2067</v>
      </c>
      <c r="E169" s="17"/>
      <c r="F169" s="17"/>
      <c r="G169" s="17"/>
      <c r="H169" s="17"/>
      <c r="I169" s="17"/>
      <c r="J169" s="17"/>
      <c r="K169" s="17"/>
      <c r="L169" s="17"/>
      <c r="M169" s="17"/>
      <c r="N169" s="17"/>
      <c r="O169" s="17"/>
      <c r="P169" s="17"/>
      <c r="Q169" s="17"/>
      <c r="R169" s="17"/>
      <c r="S169" s="17"/>
      <c r="T169" s="17"/>
      <c r="U169" s="17"/>
      <c r="V169" s="17"/>
      <c r="W169" s="17"/>
      <c r="X169" s="17"/>
      <c r="Y169" s="17"/>
      <c r="Z169" s="17"/>
    </row>
    <row r="170" spans="4:26" x14ac:dyDescent="0.25">
      <c r="D170" s="105" t="s">
        <v>2068</v>
      </c>
      <c r="E170" s="17"/>
      <c r="F170" s="17"/>
      <c r="G170" s="17"/>
      <c r="H170" s="17"/>
      <c r="I170" s="17"/>
      <c r="J170" s="17"/>
      <c r="K170" s="17"/>
      <c r="L170" s="17"/>
      <c r="M170" s="17"/>
      <c r="N170" s="17"/>
      <c r="O170" s="17"/>
      <c r="P170" s="17"/>
      <c r="Q170" s="17"/>
      <c r="R170" s="17"/>
      <c r="S170" s="17"/>
      <c r="T170" s="17"/>
      <c r="U170" s="17"/>
      <c r="V170" s="17"/>
      <c r="W170" s="17"/>
      <c r="X170" s="17"/>
      <c r="Y170" s="17"/>
      <c r="Z170" s="17"/>
    </row>
    <row r="171" spans="4:26" x14ac:dyDescent="0.25">
      <c r="D171" s="105" t="s">
        <v>2338</v>
      </c>
      <c r="E171" s="17"/>
      <c r="F171" s="17"/>
      <c r="G171" s="17"/>
      <c r="H171" s="17"/>
      <c r="I171" s="17"/>
      <c r="J171" s="17"/>
      <c r="K171" s="17"/>
      <c r="L171" s="17"/>
      <c r="M171" s="17"/>
      <c r="N171" s="17"/>
      <c r="O171" s="17"/>
      <c r="P171" s="17"/>
      <c r="Q171" s="17"/>
      <c r="R171" s="17"/>
      <c r="S171" s="17"/>
      <c r="T171" s="17"/>
      <c r="U171" s="17"/>
      <c r="V171" s="17"/>
      <c r="W171" s="17"/>
      <c r="X171" s="17"/>
      <c r="Y171" s="17"/>
      <c r="Z171" s="17"/>
    </row>
    <row r="172" spans="4:26" x14ac:dyDescent="0.25">
      <c r="D172" s="105" t="s">
        <v>2339</v>
      </c>
      <c r="E172" s="17"/>
      <c r="F172" s="17"/>
      <c r="G172" s="17"/>
      <c r="H172" s="17"/>
      <c r="I172" s="17"/>
      <c r="J172" s="17"/>
      <c r="K172" s="17"/>
      <c r="L172" s="17"/>
      <c r="M172" s="17"/>
      <c r="N172" s="17"/>
      <c r="O172" s="17"/>
      <c r="P172" s="17"/>
      <c r="Q172" s="17"/>
      <c r="R172" s="17"/>
      <c r="S172" s="17"/>
      <c r="T172" s="17"/>
      <c r="U172" s="17"/>
      <c r="V172" s="17"/>
      <c r="W172" s="17"/>
      <c r="X172" s="17"/>
      <c r="Y172" s="17"/>
      <c r="Z172" s="17"/>
    </row>
    <row r="173" spans="4:26" x14ac:dyDescent="0.25">
      <c r="D173" s="105" t="s">
        <v>2340</v>
      </c>
      <c r="E173" s="17"/>
      <c r="F173" s="17"/>
      <c r="G173" s="17"/>
      <c r="H173" s="17"/>
      <c r="I173" s="17"/>
      <c r="J173" s="17"/>
      <c r="K173" s="17"/>
      <c r="L173" s="17"/>
      <c r="M173" s="17"/>
      <c r="N173" s="17"/>
      <c r="O173" s="17"/>
      <c r="P173" s="17"/>
      <c r="Q173" s="17"/>
      <c r="R173" s="17"/>
      <c r="S173" s="17"/>
      <c r="T173" s="17"/>
      <c r="U173" s="17"/>
      <c r="V173" s="17"/>
      <c r="W173" s="17"/>
      <c r="X173" s="17"/>
      <c r="Y173" s="17"/>
      <c r="Z173" s="17"/>
    </row>
    <row r="174" spans="4:26" x14ac:dyDescent="0.25">
      <c r="D174" s="105" t="s">
        <v>2341</v>
      </c>
      <c r="E174" s="17"/>
      <c r="F174" s="17"/>
      <c r="G174" s="17"/>
      <c r="H174" s="17"/>
      <c r="I174" s="17"/>
      <c r="J174" s="17"/>
      <c r="K174" s="17"/>
      <c r="L174" s="17"/>
      <c r="M174" s="17"/>
      <c r="N174" s="17"/>
      <c r="O174" s="17"/>
      <c r="P174" s="17"/>
      <c r="Q174" s="17"/>
      <c r="R174" s="17"/>
      <c r="S174" s="17"/>
      <c r="T174" s="17"/>
      <c r="U174" s="17"/>
      <c r="V174" s="17"/>
      <c r="W174" s="17"/>
      <c r="X174" s="17"/>
      <c r="Y174" s="17"/>
      <c r="Z174" s="17"/>
    </row>
    <row r="175" spans="4:26" x14ac:dyDescent="0.25">
      <c r="D175" s="105" t="s">
        <v>2342</v>
      </c>
      <c r="E175" s="17"/>
      <c r="F175" s="17"/>
      <c r="G175" s="17"/>
      <c r="H175" s="17"/>
      <c r="I175" s="17"/>
      <c r="J175" s="17"/>
      <c r="K175" s="17"/>
      <c r="L175" s="17"/>
      <c r="M175" s="17"/>
      <c r="N175" s="17"/>
      <c r="O175" s="17"/>
      <c r="P175" s="17"/>
      <c r="Q175" s="17"/>
      <c r="R175" s="17"/>
      <c r="S175" s="17"/>
      <c r="T175" s="17"/>
      <c r="U175" s="17"/>
      <c r="V175" s="17"/>
      <c r="W175" s="17"/>
      <c r="X175" s="17"/>
      <c r="Y175" s="17"/>
      <c r="Z175" s="17"/>
    </row>
    <row r="192" spans="4:4" x14ac:dyDescent="0.25">
      <c r="D192" s="135" t="s">
        <v>2343</v>
      </c>
    </row>
    <row r="221" spans="4:4" x14ac:dyDescent="0.25">
      <c r="D221" s="55" t="s">
        <v>2508</v>
      </c>
    </row>
    <row r="223" spans="4:4" s="155" customFormat="1" x14ac:dyDescent="0.25">
      <c r="D223" s="155" t="s">
        <v>2671</v>
      </c>
    </row>
    <row r="224" spans="4:4" s="155" customFormat="1" x14ac:dyDescent="0.25"/>
    <row r="225" spans="4:4" s="155" customFormat="1" x14ac:dyDescent="0.25"/>
    <row r="226" spans="4:4" s="155" customFormat="1" x14ac:dyDescent="0.25"/>
    <row r="227" spans="4:4" s="155" customFormat="1" x14ac:dyDescent="0.25"/>
    <row r="228" spans="4:4" s="155" customFormat="1" x14ac:dyDescent="0.25"/>
    <row r="229" spans="4:4" s="155" customFormat="1" x14ac:dyDescent="0.25"/>
    <row r="230" spans="4:4" s="155" customFormat="1" x14ac:dyDescent="0.25"/>
    <row r="231" spans="4:4" s="155" customFormat="1" x14ac:dyDescent="0.25"/>
    <row r="232" spans="4:4" s="155" customFormat="1" x14ac:dyDescent="0.25"/>
    <row r="233" spans="4:4" s="155" customFormat="1" x14ac:dyDescent="0.25"/>
    <row r="234" spans="4:4" s="155" customFormat="1" x14ac:dyDescent="0.25"/>
    <row r="235" spans="4:4" s="155" customFormat="1" x14ac:dyDescent="0.25"/>
    <row r="236" spans="4:4" s="155" customFormat="1" x14ac:dyDescent="0.25"/>
    <row r="237" spans="4:4" s="155" customFormat="1" x14ac:dyDescent="0.25">
      <c r="D237" s="55" t="s">
        <v>2563</v>
      </c>
    </row>
    <row r="238" spans="4:4" s="155" customFormat="1" x14ac:dyDescent="0.25"/>
    <row r="239" spans="4:4" s="155" customFormat="1" x14ac:dyDescent="0.25">
      <c r="D239" s="155" t="s">
        <v>2671</v>
      </c>
    </row>
    <row r="240" spans="4:4" s="155" customFormat="1" x14ac:dyDescent="0.25"/>
    <row r="241" spans="2:4" s="155" customFormat="1" x14ac:dyDescent="0.25"/>
    <row r="242" spans="2:4" s="155" customFormat="1" x14ac:dyDescent="0.25"/>
    <row r="243" spans="2:4" s="155" customFormat="1" x14ac:dyDescent="0.25"/>
    <row r="244" spans="2:4" s="155" customFormat="1" x14ac:dyDescent="0.25"/>
    <row r="245" spans="2:4" s="155" customFormat="1" x14ac:dyDescent="0.25"/>
    <row r="246" spans="2:4" s="155" customFormat="1" x14ac:dyDescent="0.25"/>
    <row r="247" spans="2:4" s="155" customFormat="1" x14ac:dyDescent="0.25"/>
    <row r="248" spans="2:4" s="155" customFormat="1" x14ac:dyDescent="0.25"/>
    <row r="249" spans="2:4" s="155" customFormat="1" x14ac:dyDescent="0.25"/>
    <row r="250" spans="2:4" s="155" customFormat="1" x14ac:dyDescent="0.25"/>
    <row r="251" spans="2:4" s="155" customFormat="1" x14ac:dyDescent="0.25"/>
    <row r="252" spans="2:4" s="155" customFormat="1" x14ac:dyDescent="0.25"/>
    <row r="253" spans="2:4" s="155" customFormat="1" x14ac:dyDescent="0.25"/>
    <row r="254" spans="2:4" s="155" customFormat="1" x14ac:dyDescent="0.25"/>
    <row r="255" spans="2:4" s="155" customFormat="1" x14ac:dyDescent="0.25"/>
    <row r="256" spans="2:4" x14ac:dyDescent="0.25">
      <c r="B256" s="54">
        <v>0</v>
      </c>
      <c r="D256" s="55" t="s">
        <v>2268</v>
      </c>
    </row>
    <row r="257" spans="4:4" x14ac:dyDescent="0.25">
      <c r="D257" s="56" t="s">
        <v>5</v>
      </c>
    </row>
    <row r="259" spans="4:4" x14ac:dyDescent="0.25">
      <c r="D259" s="135" t="s">
        <v>40</v>
      </c>
    </row>
    <row r="260" spans="4:4" x14ac:dyDescent="0.25">
      <c r="D260" s="19" t="s">
        <v>2270</v>
      </c>
    </row>
    <row r="262" spans="4:4" x14ac:dyDescent="0.25">
      <c r="D262" s="135" t="s">
        <v>2269</v>
      </c>
    </row>
    <row r="293" spans="4:11" x14ac:dyDescent="0.25">
      <c r="D293" s="135" t="s">
        <v>1281</v>
      </c>
      <c r="K293" s="55" t="s">
        <v>2271</v>
      </c>
    </row>
    <row r="294" spans="4:11" x14ac:dyDescent="0.25">
      <c r="D294" s="135" t="s">
        <v>796</v>
      </c>
      <c r="K294" s="55" t="s">
        <v>2272</v>
      </c>
    </row>
    <row r="295" spans="4:11" x14ac:dyDescent="0.25">
      <c r="D295" s="135" t="s">
        <v>712</v>
      </c>
      <c r="K295" s="55" t="s">
        <v>2273</v>
      </c>
    </row>
    <row r="296" spans="4:11" x14ac:dyDescent="0.25">
      <c r="D296" s="135" t="s">
        <v>713</v>
      </c>
      <c r="K296" s="55" t="s">
        <v>2274</v>
      </c>
    </row>
    <row r="297" spans="4:11" x14ac:dyDescent="0.25">
      <c r="D297" s="135" t="s">
        <v>714</v>
      </c>
      <c r="K297" s="55" t="s">
        <v>720</v>
      </c>
    </row>
    <row r="298" spans="4:11" x14ac:dyDescent="0.25">
      <c r="D298" s="135" t="s">
        <v>715</v>
      </c>
      <c r="K298" s="55" t="s">
        <v>2275</v>
      </c>
    </row>
    <row r="300" spans="4:11" x14ac:dyDescent="0.25">
      <c r="D300" s="65" t="s">
        <v>722</v>
      </c>
    </row>
    <row r="301" spans="4:11" x14ac:dyDescent="0.25">
      <c r="D301" s="65" t="s">
        <v>740</v>
      </c>
    </row>
    <row r="302" spans="4:11" x14ac:dyDescent="0.25">
      <c r="D302" s="65" t="s">
        <v>2276</v>
      </c>
    </row>
    <row r="303" spans="4:11" x14ac:dyDescent="0.25">
      <c r="D303" s="66"/>
    </row>
    <row r="304" spans="4:11" x14ac:dyDescent="0.25">
      <c r="D304" s="65" t="s">
        <v>722</v>
      </c>
    </row>
    <row r="305" spans="4:4" x14ac:dyDescent="0.25">
      <c r="D305" s="65" t="s">
        <v>742</v>
      </c>
    </row>
    <row r="306" spans="4:4" x14ac:dyDescent="0.25">
      <c r="D306" s="65" t="s">
        <v>2277</v>
      </c>
    </row>
    <row r="307" spans="4:4" x14ac:dyDescent="0.25">
      <c r="D307" s="66"/>
    </row>
    <row r="308" spans="4:4" x14ac:dyDescent="0.25">
      <c r="D308" s="65" t="s">
        <v>722</v>
      </c>
    </row>
    <row r="309" spans="4:4" x14ac:dyDescent="0.25">
      <c r="D309" s="65" t="s">
        <v>791</v>
      </c>
    </row>
    <row r="310" spans="4:4" x14ac:dyDescent="0.25">
      <c r="D310" s="65" t="s">
        <v>2278</v>
      </c>
    </row>
    <row r="312" spans="4:4" x14ac:dyDescent="0.25">
      <c r="D312" s="76" t="s">
        <v>748</v>
      </c>
    </row>
    <row r="313" spans="4:4" x14ac:dyDescent="0.25">
      <c r="D313" s="76" t="s">
        <v>749</v>
      </c>
    </row>
    <row r="315" spans="4:4" x14ac:dyDescent="0.25">
      <c r="D315" s="76" t="s">
        <v>750</v>
      </c>
    </row>
    <row r="316" spans="4:4" x14ac:dyDescent="0.25">
      <c r="D316" s="76" t="s">
        <v>2279</v>
      </c>
    </row>
    <row r="318" spans="4:4" x14ac:dyDescent="0.25">
      <c r="D318" s="76" t="s">
        <v>752</v>
      </c>
    </row>
    <row r="319" spans="4:4" x14ac:dyDescent="0.25">
      <c r="D319" s="76" t="s">
        <v>2295</v>
      </c>
    </row>
    <row r="321" spans="4:4" x14ac:dyDescent="0.25">
      <c r="D321" s="76" t="s">
        <v>793</v>
      </c>
    </row>
    <row r="322" spans="4:4" x14ac:dyDescent="0.25">
      <c r="D322" s="76" t="s">
        <v>2280</v>
      </c>
    </row>
    <row r="324" spans="4:4" x14ac:dyDescent="0.25">
      <c r="D324" s="76" t="s">
        <v>737</v>
      </c>
    </row>
    <row r="325" spans="4:4" x14ac:dyDescent="0.25">
      <c r="D325" s="76" t="s">
        <v>738</v>
      </c>
    </row>
    <row r="326" spans="4:4" x14ac:dyDescent="0.25">
      <c r="D326" s="76" t="s">
        <v>751</v>
      </c>
    </row>
    <row r="328" spans="4:4" x14ac:dyDescent="0.25">
      <c r="D328" s="55" t="s">
        <v>2188</v>
      </c>
    </row>
    <row r="330" spans="4:4" x14ac:dyDescent="0.25">
      <c r="D330" s="135" t="s">
        <v>2297</v>
      </c>
    </row>
    <row r="346" spans="4:4" x14ac:dyDescent="0.25">
      <c r="D346" s="55" t="s">
        <v>2296</v>
      </c>
    </row>
    <row r="348" spans="4:4" x14ac:dyDescent="0.25">
      <c r="D348" s="135" t="s">
        <v>2348</v>
      </c>
    </row>
    <row r="350" spans="4:4" s="148" customFormat="1" x14ac:dyDescent="0.25"/>
    <row r="351" spans="4:4" s="148" customFormat="1" x14ac:dyDescent="0.25"/>
    <row r="352" spans="4:4" s="148" customFormat="1" x14ac:dyDescent="0.25"/>
    <row r="353" s="148" customFormat="1" x14ac:dyDescent="0.25"/>
    <row r="354" s="148" customFormat="1" x14ac:dyDescent="0.25"/>
    <row r="355" s="148" customFormat="1" x14ac:dyDescent="0.25"/>
    <row r="356" s="148" customFormat="1" x14ac:dyDescent="0.25"/>
    <row r="357" s="148" customFormat="1" x14ac:dyDescent="0.25"/>
    <row r="358" s="148" customFormat="1" x14ac:dyDescent="0.25"/>
    <row r="359" s="148" customFormat="1" x14ac:dyDescent="0.25"/>
    <row r="360" s="148" customFormat="1" x14ac:dyDescent="0.25"/>
    <row r="361" s="150" customFormat="1" x14ac:dyDescent="0.25"/>
    <row r="362" s="150" customFormat="1" x14ac:dyDescent="0.25"/>
    <row r="363" s="150" customFormat="1" x14ac:dyDescent="0.25"/>
    <row r="364" s="150" customFormat="1" x14ac:dyDescent="0.25"/>
    <row r="365" s="150" customFormat="1" x14ac:dyDescent="0.25"/>
    <row r="366" s="150" customFormat="1" x14ac:dyDescent="0.25"/>
    <row r="367" s="150" customFormat="1" x14ac:dyDescent="0.25"/>
    <row r="368" s="150" customFormat="1" x14ac:dyDescent="0.25"/>
    <row r="369" spans="2:4" s="150" customFormat="1" x14ac:dyDescent="0.25"/>
    <row r="370" spans="2:4" s="150" customFormat="1" x14ac:dyDescent="0.25"/>
    <row r="371" spans="2:4" s="150" customFormat="1" x14ac:dyDescent="0.25"/>
    <row r="372" spans="2:4" s="150" customFormat="1" x14ac:dyDescent="0.25"/>
    <row r="373" spans="2:4" s="150" customFormat="1" x14ac:dyDescent="0.25"/>
    <row r="374" spans="2:4" s="150" customFormat="1" x14ac:dyDescent="0.25"/>
    <row r="375" spans="2:4" s="150" customFormat="1" x14ac:dyDescent="0.25"/>
    <row r="376" spans="2:4" s="150" customFormat="1" x14ac:dyDescent="0.25"/>
    <row r="377" spans="2:4" s="150" customFormat="1" x14ac:dyDescent="0.25"/>
    <row r="378" spans="2:4" s="150" customFormat="1" x14ac:dyDescent="0.25"/>
    <row r="379" spans="2:4" s="150" customFormat="1" x14ac:dyDescent="0.25"/>
    <row r="380" spans="2:4" s="150" customFormat="1" x14ac:dyDescent="0.25"/>
    <row r="381" spans="2:4" s="150" customFormat="1" x14ac:dyDescent="0.25"/>
    <row r="382" spans="2:4" x14ac:dyDescent="0.25">
      <c r="B382" s="54">
        <v>0</v>
      </c>
      <c r="D382" s="55" t="s">
        <v>2288</v>
      </c>
    </row>
    <row r="383" spans="2:4" x14ac:dyDescent="0.25">
      <c r="D383" s="56" t="s">
        <v>2387</v>
      </c>
    </row>
    <row r="385" spans="4:4" x14ac:dyDescent="0.25">
      <c r="D385" s="135" t="s">
        <v>40</v>
      </c>
    </row>
    <row r="386" spans="4:4" x14ac:dyDescent="0.25">
      <c r="D386" s="19" t="s">
        <v>2301</v>
      </c>
    </row>
    <row r="388" spans="4:4" x14ac:dyDescent="0.25">
      <c r="D388" s="135" t="s">
        <v>2283</v>
      </c>
    </row>
    <row r="417" spans="4:10" x14ac:dyDescent="0.25">
      <c r="D417" s="135" t="s">
        <v>796</v>
      </c>
      <c r="J417" s="55" t="s">
        <v>2289</v>
      </c>
    </row>
    <row r="418" spans="4:10" x14ac:dyDescent="0.25">
      <c r="D418" s="135" t="s">
        <v>1281</v>
      </c>
      <c r="J418" s="55" t="s">
        <v>2290</v>
      </c>
    </row>
    <row r="419" spans="4:10" x14ac:dyDescent="0.25">
      <c r="D419" s="135" t="s">
        <v>712</v>
      </c>
      <c r="J419" s="55" t="s">
        <v>2291</v>
      </c>
    </row>
    <row r="420" spans="4:10" x14ac:dyDescent="0.25">
      <c r="D420" s="135" t="s">
        <v>713</v>
      </c>
      <c r="J420" s="55" t="s">
        <v>2292</v>
      </c>
    </row>
    <row r="421" spans="4:10" x14ac:dyDescent="0.25">
      <c r="D421" s="135" t="s">
        <v>714</v>
      </c>
      <c r="J421" s="55" t="s">
        <v>2293</v>
      </c>
    </row>
    <row r="422" spans="4:10" x14ac:dyDescent="0.25">
      <c r="D422" s="135" t="s">
        <v>715</v>
      </c>
      <c r="J422" s="55" t="s">
        <v>2294</v>
      </c>
    </row>
    <row r="424" spans="4:10" x14ac:dyDescent="0.25">
      <c r="D424" s="65" t="s">
        <v>722</v>
      </c>
    </row>
    <row r="425" spans="4:10" x14ac:dyDescent="0.25">
      <c r="D425" s="65" t="s">
        <v>740</v>
      </c>
    </row>
    <row r="426" spans="4:10" x14ac:dyDescent="0.25">
      <c r="D426" s="65" t="s">
        <v>2302</v>
      </c>
    </row>
    <row r="427" spans="4:10" x14ac:dyDescent="0.25">
      <c r="D427" s="66"/>
    </row>
    <row r="428" spans="4:10" x14ac:dyDescent="0.25">
      <c r="D428" s="65" t="s">
        <v>722</v>
      </c>
    </row>
    <row r="429" spans="4:10" x14ac:dyDescent="0.25">
      <c r="D429" s="65" t="s">
        <v>742</v>
      </c>
    </row>
    <row r="430" spans="4:10" x14ac:dyDescent="0.25">
      <c r="D430" s="65" t="s">
        <v>2303</v>
      </c>
    </row>
    <row r="431" spans="4:10" x14ac:dyDescent="0.25">
      <c r="D431" s="66"/>
    </row>
    <row r="432" spans="4:10" x14ac:dyDescent="0.25">
      <c r="D432" s="65" t="s">
        <v>722</v>
      </c>
    </row>
    <row r="433" spans="4:4" x14ac:dyDescent="0.25">
      <c r="D433" s="65" t="s">
        <v>791</v>
      </c>
    </row>
    <row r="434" spans="4:4" x14ac:dyDescent="0.25">
      <c r="D434" s="65" t="s">
        <v>2304</v>
      </c>
    </row>
    <row r="436" spans="4:4" x14ac:dyDescent="0.25">
      <c r="D436" s="76" t="s">
        <v>748</v>
      </c>
    </row>
    <row r="437" spans="4:4" x14ac:dyDescent="0.25">
      <c r="D437" s="76" t="s">
        <v>749</v>
      </c>
    </row>
    <row r="439" spans="4:4" x14ac:dyDescent="0.25">
      <c r="D439" s="76" t="s">
        <v>750</v>
      </c>
    </row>
    <row r="440" spans="4:4" x14ac:dyDescent="0.25">
      <c r="D440" s="76" t="s">
        <v>2298</v>
      </c>
    </row>
    <row r="442" spans="4:4" x14ac:dyDescent="0.25">
      <c r="D442" s="76" t="s">
        <v>752</v>
      </c>
    </row>
    <row r="443" spans="4:4" x14ac:dyDescent="0.25">
      <c r="D443" s="76" t="s">
        <v>2299</v>
      </c>
    </row>
    <row r="445" spans="4:4" x14ac:dyDescent="0.25">
      <c r="D445" s="76" t="s">
        <v>793</v>
      </c>
    </row>
    <row r="446" spans="4:4" x14ac:dyDescent="0.25">
      <c r="D446" s="76" t="s">
        <v>2300</v>
      </c>
    </row>
    <row r="448" spans="4:4" x14ac:dyDescent="0.25">
      <c r="D448" s="76" t="s">
        <v>737</v>
      </c>
    </row>
    <row r="449" spans="4:4" x14ac:dyDescent="0.25">
      <c r="D449" s="76" t="s">
        <v>738</v>
      </c>
    </row>
    <row r="450" spans="4:4" x14ac:dyDescent="0.25">
      <c r="D450" s="76" t="s">
        <v>751</v>
      </c>
    </row>
    <row r="452" spans="4:4" x14ac:dyDescent="0.25">
      <c r="D452" s="135" t="s">
        <v>2347</v>
      </c>
    </row>
    <row r="470" spans="2:48" x14ac:dyDescent="0.25">
      <c r="B470" s="148"/>
      <c r="C470" s="148"/>
      <c r="D470" s="148"/>
      <c r="E470" s="148"/>
      <c r="F470" s="148"/>
      <c r="G470" s="148"/>
      <c r="H470" s="148"/>
      <c r="I470" s="148"/>
      <c r="J470" s="148"/>
      <c r="K470" s="148"/>
      <c r="L470" s="148"/>
      <c r="M470" s="148"/>
      <c r="N470" s="148"/>
      <c r="O470" s="148"/>
      <c r="P470" s="148"/>
      <c r="Q470" s="148"/>
      <c r="R470" s="148"/>
      <c r="S470" s="148"/>
      <c r="T470" s="148"/>
      <c r="U470" s="148"/>
      <c r="V470" s="148"/>
      <c r="W470" s="148"/>
      <c r="X470" s="148"/>
      <c r="Y470" s="148"/>
      <c r="Z470" s="148"/>
      <c r="AA470" s="148"/>
      <c r="AB470" s="148"/>
      <c r="AC470" s="148"/>
      <c r="AD470" s="148"/>
      <c r="AE470" s="148"/>
      <c r="AF470" s="148"/>
      <c r="AG470" s="148"/>
      <c r="AH470" s="148"/>
      <c r="AI470" s="148"/>
      <c r="AJ470" s="148"/>
      <c r="AK470" s="148"/>
      <c r="AL470" s="148"/>
      <c r="AM470" s="148"/>
      <c r="AN470" s="148"/>
      <c r="AO470" s="148"/>
      <c r="AP470" s="148"/>
      <c r="AQ470" s="148"/>
      <c r="AR470" s="148"/>
      <c r="AS470" s="148"/>
      <c r="AT470" s="148"/>
      <c r="AU470" s="148"/>
      <c r="AV470" s="148"/>
    </row>
    <row r="471" spans="2:48" x14ac:dyDescent="0.25">
      <c r="B471" s="148"/>
      <c r="C471" s="148"/>
      <c r="D471" s="148"/>
      <c r="E471" s="148"/>
      <c r="F471" s="148"/>
      <c r="G471" s="148"/>
      <c r="H471" s="148"/>
      <c r="I471" s="148"/>
      <c r="J471" s="148"/>
      <c r="K471" s="148"/>
      <c r="L471" s="148"/>
      <c r="M471" s="148"/>
      <c r="N471" s="148"/>
      <c r="O471" s="148"/>
      <c r="P471" s="148"/>
      <c r="Q471" s="148"/>
      <c r="R471" s="148"/>
      <c r="S471" s="148"/>
      <c r="T471" s="148"/>
      <c r="U471" s="148"/>
      <c r="V471" s="148"/>
      <c r="W471" s="148"/>
      <c r="X471" s="148"/>
      <c r="Y471" s="148"/>
      <c r="Z471" s="148"/>
      <c r="AA471" s="148"/>
      <c r="AB471" s="148"/>
      <c r="AC471" s="148"/>
      <c r="AD471" s="148"/>
      <c r="AE471" s="148"/>
      <c r="AF471" s="148"/>
      <c r="AG471" s="148"/>
      <c r="AH471" s="148"/>
      <c r="AI471" s="148"/>
      <c r="AJ471" s="148"/>
      <c r="AK471" s="148"/>
      <c r="AL471" s="148"/>
      <c r="AM471" s="148"/>
      <c r="AN471" s="148"/>
      <c r="AO471" s="148"/>
      <c r="AP471" s="148"/>
      <c r="AQ471" s="148"/>
      <c r="AR471" s="148"/>
      <c r="AS471" s="148"/>
      <c r="AT471" s="148"/>
      <c r="AU471" s="148"/>
      <c r="AV471" s="148"/>
    </row>
    <row r="472" spans="2:48" x14ac:dyDescent="0.25">
      <c r="B472" s="148"/>
      <c r="C472" s="148"/>
      <c r="D472" s="148"/>
      <c r="E472" s="148"/>
      <c r="F472" s="148"/>
      <c r="G472" s="148"/>
      <c r="H472" s="148"/>
      <c r="I472" s="148"/>
      <c r="J472" s="148"/>
      <c r="K472" s="148"/>
      <c r="L472" s="148"/>
      <c r="M472" s="148"/>
      <c r="N472" s="148"/>
      <c r="O472" s="148"/>
      <c r="P472" s="148"/>
      <c r="Q472" s="148"/>
      <c r="R472" s="148"/>
      <c r="S472" s="148"/>
      <c r="T472" s="148"/>
      <c r="U472" s="148"/>
      <c r="V472" s="148"/>
      <c r="W472" s="148"/>
      <c r="X472" s="148"/>
      <c r="Y472" s="148"/>
      <c r="Z472" s="148"/>
      <c r="AA472" s="148"/>
      <c r="AB472" s="148"/>
      <c r="AC472" s="148"/>
      <c r="AD472" s="148"/>
      <c r="AE472" s="148"/>
      <c r="AF472" s="148"/>
      <c r="AG472" s="148"/>
      <c r="AH472" s="148"/>
      <c r="AI472" s="148"/>
      <c r="AJ472" s="148"/>
      <c r="AK472" s="148"/>
      <c r="AL472" s="148"/>
      <c r="AM472" s="148"/>
      <c r="AN472" s="148"/>
      <c r="AO472" s="148"/>
      <c r="AP472" s="148"/>
      <c r="AQ472" s="148"/>
      <c r="AR472" s="148"/>
      <c r="AS472" s="148"/>
      <c r="AT472" s="148"/>
      <c r="AU472" s="148"/>
      <c r="AV472" s="148"/>
    </row>
    <row r="473" spans="2:48" x14ac:dyDescent="0.25">
      <c r="B473" s="148"/>
      <c r="C473" s="148"/>
      <c r="D473" s="148"/>
      <c r="E473" s="148"/>
      <c r="F473" s="148"/>
      <c r="G473" s="148"/>
      <c r="H473" s="148"/>
      <c r="I473" s="148"/>
      <c r="J473" s="148"/>
      <c r="K473" s="148"/>
      <c r="L473" s="148"/>
      <c r="M473" s="148"/>
      <c r="N473" s="148"/>
      <c r="O473" s="148"/>
      <c r="P473" s="148"/>
      <c r="Q473" s="148"/>
      <c r="R473" s="148"/>
      <c r="S473" s="148"/>
      <c r="T473" s="148"/>
      <c r="U473" s="148"/>
      <c r="V473" s="148"/>
      <c r="W473" s="148"/>
      <c r="X473" s="148"/>
      <c r="Y473" s="148"/>
      <c r="Z473" s="148"/>
      <c r="AA473" s="148"/>
      <c r="AB473" s="148"/>
      <c r="AC473" s="148"/>
      <c r="AD473" s="148"/>
      <c r="AE473" s="148"/>
      <c r="AF473" s="148"/>
      <c r="AG473" s="148"/>
      <c r="AH473" s="148"/>
      <c r="AI473" s="148"/>
      <c r="AJ473" s="148"/>
      <c r="AK473" s="148"/>
      <c r="AL473" s="148"/>
      <c r="AM473" s="148"/>
      <c r="AN473" s="148"/>
      <c r="AO473" s="148"/>
      <c r="AP473" s="148"/>
      <c r="AQ473" s="148"/>
      <c r="AR473" s="148"/>
      <c r="AS473" s="148"/>
      <c r="AT473" s="148"/>
      <c r="AU473" s="148"/>
      <c r="AV473" s="148"/>
    </row>
    <row r="474" spans="2:48" x14ac:dyDescent="0.25">
      <c r="B474" s="148"/>
      <c r="C474" s="148"/>
      <c r="D474" s="55" t="s">
        <v>2296</v>
      </c>
      <c r="E474" s="148"/>
      <c r="F474" s="148"/>
      <c r="G474" s="148"/>
      <c r="H474" s="148"/>
      <c r="I474" s="148"/>
      <c r="J474" s="148"/>
      <c r="K474" s="148"/>
      <c r="L474" s="148"/>
      <c r="M474" s="148"/>
      <c r="N474" s="148"/>
      <c r="O474" s="148"/>
      <c r="P474" s="148"/>
      <c r="Q474" s="148"/>
      <c r="R474" s="148"/>
      <c r="S474" s="148"/>
      <c r="T474" s="148"/>
      <c r="U474" s="148"/>
      <c r="V474" s="148"/>
      <c r="W474" s="148"/>
      <c r="X474" s="148"/>
      <c r="Y474" s="148"/>
      <c r="Z474" s="148"/>
      <c r="AA474" s="148"/>
      <c r="AB474" s="148"/>
      <c r="AC474" s="148"/>
      <c r="AD474" s="148"/>
      <c r="AE474" s="148"/>
      <c r="AF474" s="148"/>
      <c r="AG474" s="148"/>
      <c r="AH474" s="148"/>
      <c r="AI474" s="148"/>
      <c r="AJ474" s="148"/>
      <c r="AK474" s="148"/>
      <c r="AL474" s="148"/>
      <c r="AM474" s="148"/>
      <c r="AN474" s="148"/>
      <c r="AO474" s="148"/>
      <c r="AP474" s="148"/>
      <c r="AQ474" s="148"/>
      <c r="AR474" s="148"/>
      <c r="AS474" s="148"/>
      <c r="AT474" s="148"/>
      <c r="AU474" s="148"/>
      <c r="AV474" s="148"/>
    </row>
    <row r="475" spans="2:48" x14ac:dyDescent="0.25">
      <c r="B475" s="148"/>
      <c r="C475" s="148"/>
      <c r="D475" s="148"/>
      <c r="E475" s="148"/>
      <c r="F475" s="148"/>
      <c r="G475" s="148"/>
      <c r="H475" s="148"/>
      <c r="I475" s="148"/>
      <c r="J475" s="148"/>
      <c r="K475" s="148"/>
      <c r="L475" s="148"/>
      <c r="M475" s="148"/>
      <c r="N475" s="148"/>
      <c r="O475" s="148"/>
      <c r="P475" s="148"/>
      <c r="Q475" s="148"/>
      <c r="R475" s="148"/>
      <c r="S475" s="148"/>
      <c r="T475" s="148"/>
      <c r="U475" s="148"/>
      <c r="V475" s="148"/>
      <c r="W475" s="148"/>
      <c r="X475" s="148"/>
      <c r="Y475" s="148"/>
      <c r="Z475" s="148"/>
      <c r="AA475" s="148"/>
      <c r="AB475" s="148"/>
      <c r="AC475" s="148"/>
      <c r="AD475" s="148"/>
      <c r="AE475" s="148"/>
      <c r="AF475" s="148"/>
      <c r="AG475" s="148"/>
      <c r="AH475" s="148"/>
      <c r="AI475" s="148"/>
      <c r="AJ475" s="148"/>
      <c r="AK475" s="148"/>
      <c r="AL475" s="148"/>
      <c r="AM475" s="148"/>
      <c r="AN475" s="148"/>
      <c r="AO475" s="148"/>
      <c r="AP475" s="148"/>
      <c r="AQ475" s="148"/>
      <c r="AR475" s="148"/>
      <c r="AS475" s="148"/>
      <c r="AT475" s="148"/>
      <c r="AU475" s="148"/>
      <c r="AV475" s="148"/>
    </row>
    <row r="476" spans="2:48" x14ac:dyDescent="0.25">
      <c r="D476" s="135" t="s">
        <v>2349</v>
      </c>
    </row>
    <row r="479" spans="2:48" s="148" customFormat="1" x14ac:dyDescent="0.25"/>
    <row r="480" spans="2:48" s="148" customFormat="1" x14ac:dyDescent="0.25"/>
    <row r="481" s="148" customFormat="1" x14ac:dyDescent="0.25"/>
    <row r="482" s="148" customFormat="1" x14ac:dyDescent="0.25"/>
    <row r="483" s="148" customFormat="1" x14ac:dyDescent="0.25"/>
    <row r="484" s="148" customFormat="1" x14ac:dyDescent="0.25"/>
    <row r="485" s="148" customFormat="1" x14ac:dyDescent="0.25"/>
    <row r="486" s="148" customFormat="1" x14ac:dyDescent="0.25"/>
    <row r="487" s="148" customFormat="1" x14ac:dyDescent="0.25"/>
    <row r="488" s="150" customFormat="1" x14ac:dyDescent="0.25"/>
    <row r="489" s="150" customFormat="1" x14ac:dyDescent="0.25"/>
    <row r="490" s="150" customFormat="1" x14ac:dyDescent="0.25"/>
    <row r="491" s="150" customFormat="1" x14ac:dyDescent="0.25"/>
    <row r="492" s="150" customFormat="1" x14ac:dyDescent="0.25"/>
    <row r="493" s="150" customFormat="1" x14ac:dyDescent="0.25"/>
    <row r="494" s="150" customFormat="1" x14ac:dyDescent="0.25"/>
    <row r="495" s="150" customFormat="1" x14ac:dyDescent="0.25"/>
    <row r="496" s="150" customFormat="1" x14ac:dyDescent="0.25"/>
    <row r="497" spans="2:4" s="150" customFormat="1" x14ac:dyDescent="0.25"/>
    <row r="498" spans="2:4" s="150" customFormat="1" x14ac:dyDescent="0.25"/>
    <row r="499" spans="2:4" s="150" customFormat="1" x14ac:dyDescent="0.25"/>
    <row r="500" spans="2:4" s="150" customFormat="1" x14ac:dyDescent="0.25"/>
    <row r="501" spans="2:4" s="150" customFormat="1" x14ac:dyDescent="0.25"/>
    <row r="502" spans="2:4" s="150" customFormat="1" x14ac:dyDescent="0.25"/>
    <row r="503" spans="2:4" s="150" customFormat="1" x14ac:dyDescent="0.25"/>
    <row r="504" spans="2:4" s="150" customFormat="1" x14ac:dyDescent="0.25"/>
    <row r="505" spans="2:4" s="150" customFormat="1" x14ac:dyDescent="0.25"/>
    <row r="506" spans="2:4" s="150" customFormat="1" x14ac:dyDescent="0.25"/>
    <row r="507" spans="2:4" s="150" customFormat="1" x14ac:dyDescent="0.25"/>
    <row r="508" spans="2:4" s="150" customFormat="1" x14ac:dyDescent="0.25"/>
    <row r="509" spans="2:4" x14ac:dyDescent="0.25">
      <c r="B509" s="53">
        <v>0</v>
      </c>
      <c r="D509" s="55" t="s">
        <v>2350</v>
      </c>
    </row>
    <row r="576" spans="2:4" x14ac:dyDescent="0.25">
      <c r="B576" s="54">
        <v>0</v>
      </c>
      <c r="D576" s="55" t="s">
        <v>2368</v>
      </c>
    </row>
    <row r="577" spans="4:4" x14ac:dyDescent="0.25">
      <c r="D577" s="56" t="s">
        <v>2010</v>
      </c>
    </row>
    <row r="578" spans="4:4" s="150" customFormat="1" x14ac:dyDescent="0.25"/>
    <row r="579" spans="4:4" s="150" customFormat="1" x14ac:dyDescent="0.25">
      <c r="D579" s="55" t="s">
        <v>2364</v>
      </c>
    </row>
    <row r="580" spans="4:4" x14ac:dyDescent="0.25">
      <c r="D580" s="135" t="s">
        <v>2354</v>
      </c>
    </row>
    <row r="581" spans="4:4" s="150" customFormat="1" x14ac:dyDescent="0.25">
      <c r="D581" s="150" t="s">
        <v>2365</v>
      </c>
    </row>
    <row r="582" spans="4:4" s="150" customFormat="1" x14ac:dyDescent="0.25"/>
    <row r="583" spans="4:4" x14ac:dyDescent="0.25">
      <c r="D583" s="55" t="s">
        <v>2351</v>
      </c>
    </row>
    <row r="584" spans="4:4" x14ac:dyDescent="0.25">
      <c r="D584" s="135" t="s">
        <v>2352</v>
      </c>
    </row>
    <row r="585" spans="4:4" x14ac:dyDescent="0.25">
      <c r="D585" s="135" t="s">
        <v>2353</v>
      </c>
    </row>
    <row r="586" spans="4:4" x14ac:dyDescent="0.25">
      <c r="D586" s="135" t="s">
        <v>2354</v>
      </c>
    </row>
    <row r="587" spans="4:4" x14ac:dyDescent="0.25">
      <c r="D587" s="135" t="s">
        <v>2355</v>
      </c>
    </row>
    <row r="588" spans="4:4" x14ac:dyDescent="0.25">
      <c r="D588" s="135" t="s">
        <v>2356</v>
      </c>
    </row>
    <row r="589" spans="4:4" x14ac:dyDescent="0.25">
      <c r="D589" s="135" t="s">
        <v>2357</v>
      </c>
    </row>
    <row r="590" spans="4:4" x14ac:dyDescent="0.25">
      <c r="D590" s="135" t="s">
        <v>2358</v>
      </c>
    </row>
    <row r="591" spans="4:4" x14ac:dyDescent="0.25">
      <c r="D591" s="135" t="s">
        <v>2359</v>
      </c>
    </row>
    <row r="592" spans="4:4" x14ac:dyDescent="0.25">
      <c r="D592" s="135" t="s">
        <v>2357</v>
      </c>
    </row>
    <row r="593" spans="4:4" x14ac:dyDescent="0.25">
      <c r="D593" s="135" t="s">
        <v>2360</v>
      </c>
    </row>
    <row r="594" spans="4:4" x14ac:dyDescent="0.25">
      <c r="D594" s="135" t="s">
        <v>2361</v>
      </c>
    </row>
    <row r="595" spans="4:4" x14ac:dyDescent="0.25">
      <c r="D595" s="135" t="s">
        <v>2362</v>
      </c>
    </row>
    <row r="596" spans="4:4" x14ac:dyDescent="0.25">
      <c r="D596" s="135" t="s">
        <v>2363</v>
      </c>
    </row>
    <row r="597" spans="4:4" s="150" customFormat="1" x14ac:dyDescent="0.25"/>
    <row r="598" spans="4:4" x14ac:dyDescent="0.25">
      <c r="D598" s="55" t="s">
        <v>2366</v>
      </c>
    </row>
    <row r="599" spans="4:4" x14ac:dyDescent="0.25">
      <c r="D599" s="135" t="s">
        <v>2367</v>
      </c>
    </row>
    <row r="601" spans="4:4" x14ac:dyDescent="0.25">
      <c r="D601" s="135" t="s">
        <v>2369</v>
      </c>
    </row>
    <row r="624" spans="2:4" x14ac:dyDescent="0.25">
      <c r="B624" s="53">
        <v>0</v>
      </c>
      <c r="C624" s="150"/>
      <c r="D624" s="55" t="s">
        <v>2373</v>
      </c>
    </row>
    <row r="625" spans="2:4" x14ac:dyDescent="0.25">
      <c r="B625" s="150"/>
      <c r="C625" s="150"/>
      <c r="D625" s="56" t="s">
        <v>138</v>
      </c>
    </row>
    <row r="626" spans="2:4" s="150" customFormat="1" x14ac:dyDescent="0.25">
      <c r="D626" s="20" t="s">
        <v>39</v>
      </c>
    </row>
    <row r="627" spans="2:4" s="150" customFormat="1" x14ac:dyDescent="0.25"/>
    <row r="628" spans="2:4" s="150" customFormat="1" x14ac:dyDescent="0.25"/>
    <row r="629" spans="2:4" x14ac:dyDescent="0.25">
      <c r="B629" s="53">
        <v>0</v>
      </c>
    </row>
  </sheetData>
  <pageMargins left="0.7" right="0.7" top="0.75" bottom="0.75" header="0.3" footer="0.3"/>
  <pageSetup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B4544-6A0F-476B-A2D8-A203A88F8A27}">
  <sheetPr codeName="Sheet72"/>
  <dimension ref="A1:I10"/>
  <sheetViews>
    <sheetView showRuler="0" zoomScaleNormal="100" workbookViewId="0">
      <selection activeCell="B15" sqref="B15"/>
    </sheetView>
  </sheetViews>
  <sheetFormatPr defaultRowHeight="15" x14ac:dyDescent="0.25"/>
  <cols>
    <col min="1" max="1" width="9" style="147" bestFit="1" customWidth="1"/>
    <col min="2" max="2" width="55.42578125" style="147" bestFit="1" customWidth="1"/>
    <col min="3" max="3" width="17.85546875" style="147" bestFit="1" customWidth="1"/>
    <col min="4" max="4" width="41.42578125" style="147" bestFit="1" customWidth="1"/>
    <col min="5" max="5" width="15.85546875" style="147" bestFit="1" customWidth="1"/>
    <col min="6" max="6" width="16.7109375" style="147" bestFit="1" customWidth="1"/>
    <col min="7" max="7" width="15.28515625" style="147" bestFit="1" customWidth="1"/>
    <col min="8" max="8" width="7.5703125" style="147" bestFit="1" customWidth="1"/>
    <col min="9" max="9" width="10.140625" style="147" bestFit="1" customWidth="1"/>
    <col min="10" max="256" width="2.85546875" style="147" customWidth="1"/>
    <col min="257" max="16384" width="9.140625" style="147"/>
  </cols>
  <sheetData>
    <row r="1" spans="1:9" ht="18.75" x14ac:dyDescent="0.25">
      <c r="A1" s="163" t="s">
        <v>318</v>
      </c>
      <c r="B1" s="164"/>
      <c r="C1" s="164"/>
      <c r="D1" s="164"/>
      <c r="E1" s="164"/>
      <c r="F1" s="164"/>
      <c r="G1" s="164"/>
      <c r="H1" s="164"/>
      <c r="I1" s="164"/>
    </row>
    <row r="2" spans="1:9" x14ac:dyDescent="0.25">
      <c r="A2" s="165" t="s">
        <v>2346</v>
      </c>
      <c r="B2" s="164"/>
      <c r="C2" s="164"/>
      <c r="D2" s="164"/>
      <c r="E2" s="164"/>
      <c r="F2" s="164"/>
      <c r="G2" s="164"/>
      <c r="H2" s="164"/>
      <c r="I2" s="164"/>
    </row>
    <row r="4" spans="1:9" ht="30" x14ac:dyDescent="0.25">
      <c r="A4" s="60" t="s">
        <v>36</v>
      </c>
      <c r="B4" s="60" t="s">
        <v>35</v>
      </c>
      <c r="C4" s="60" t="s">
        <v>34</v>
      </c>
      <c r="D4" s="60" t="s">
        <v>518</v>
      </c>
      <c r="E4" s="60" t="s">
        <v>33</v>
      </c>
      <c r="F4" s="60" t="s">
        <v>317</v>
      </c>
      <c r="G4" s="60" t="s">
        <v>32</v>
      </c>
      <c r="H4" s="60" t="s">
        <v>31</v>
      </c>
      <c r="I4" s="60" t="s">
        <v>30</v>
      </c>
    </row>
    <row r="5" spans="1:9" ht="30" x14ac:dyDescent="0.25">
      <c r="A5" s="84" t="s">
        <v>1561</v>
      </c>
      <c r="B5" s="84" t="s">
        <v>1560</v>
      </c>
      <c r="C5" s="84" t="s">
        <v>1559</v>
      </c>
      <c r="D5" s="84" t="s">
        <v>511</v>
      </c>
      <c r="E5" s="84" t="s">
        <v>1558</v>
      </c>
      <c r="F5" s="84" t="s">
        <v>1557</v>
      </c>
      <c r="G5" s="84" t="s">
        <v>25</v>
      </c>
      <c r="H5" s="84" t="s">
        <v>20</v>
      </c>
      <c r="I5" s="84" t="s">
        <v>1556</v>
      </c>
    </row>
    <row r="6" spans="1:9" ht="30" x14ac:dyDescent="0.25">
      <c r="A6" s="82" t="s">
        <v>2050</v>
      </c>
      <c r="B6" s="82" t="s">
        <v>2049</v>
      </c>
      <c r="C6" s="82" t="s">
        <v>762</v>
      </c>
      <c r="D6" s="82" t="s">
        <v>1649</v>
      </c>
      <c r="E6" s="82" t="s">
        <v>2048</v>
      </c>
      <c r="F6" s="82" t="s">
        <v>2119</v>
      </c>
      <c r="G6" s="82" t="s">
        <v>25</v>
      </c>
      <c r="H6" s="82" t="s">
        <v>20</v>
      </c>
      <c r="I6" s="82" t="s">
        <v>45</v>
      </c>
    </row>
    <row r="7" spans="1:9" ht="30" x14ac:dyDescent="0.25">
      <c r="A7" s="82" t="s">
        <v>2192</v>
      </c>
      <c r="B7" s="82" t="s">
        <v>2191</v>
      </c>
      <c r="C7" s="82" t="s">
        <v>330</v>
      </c>
      <c r="D7" s="82" t="s">
        <v>1649</v>
      </c>
      <c r="E7" s="82" t="s">
        <v>2190</v>
      </c>
      <c r="F7" s="82" t="s">
        <v>2189</v>
      </c>
      <c r="G7" s="82" t="s">
        <v>25</v>
      </c>
      <c r="H7" s="82" t="s">
        <v>20</v>
      </c>
      <c r="I7" s="82" t="s">
        <v>45</v>
      </c>
    </row>
    <row r="8" spans="1:9" ht="30" x14ac:dyDescent="0.25">
      <c r="A8" s="82" t="s">
        <v>2266</v>
      </c>
      <c r="B8" s="82" t="s">
        <v>2267</v>
      </c>
      <c r="C8" s="82" t="s">
        <v>137</v>
      </c>
      <c r="D8" s="82" t="s">
        <v>1649</v>
      </c>
      <c r="E8" s="82" t="s">
        <v>2286</v>
      </c>
      <c r="F8" s="82" t="s">
        <v>2285</v>
      </c>
      <c r="G8" s="82" t="s">
        <v>25</v>
      </c>
      <c r="H8" s="82" t="s">
        <v>20</v>
      </c>
      <c r="I8" s="82" t="s">
        <v>45</v>
      </c>
    </row>
    <row r="9" spans="1:9" ht="30" x14ac:dyDescent="0.25">
      <c r="A9" s="82" t="s">
        <v>2284</v>
      </c>
      <c r="B9" s="82" t="s">
        <v>2283</v>
      </c>
      <c r="C9" s="82" t="s">
        <v>137</v>
      </c>
      <c r="D9" s="82" t="s">
        <v>1649</v>
      </c>
      <c r="E9" s="82" t="s">
        <v>2282</v>
      </c>
      <c r="F9" s="82" t="s">
        <v>2281</v>
      </c>
      <c r="G9" s="82" t="s">
        <v>25</v>
      </c>
      <c r="H9" s="82" t="s">
        <v>20</v>
      </c>
      <c r="I9" s="82" t="s">
        <v>45</v>
      </c>
    </row>
    <row r="10" spans="1:9" ht="30" x14ac:dyDescent="0.25">
      <c r="A10" s="84" t="s">
        <v>2306</v>
      </c>
      <c r="B10" s="84" t="s">
        <v>2307</v>
      </c>
      <c r="C10" s="84" t="s">
        <v>767</v>
      </c>
      <c r="D10" s="84" t="s">
        <v>511</v>
      </c>
      <c r="E10" s="84" t="s">
        <v>2345</v>
      </c>
      <c r="F10" s="84" t="s">
        <v>2344</v>
      </c>
      <c r="G10" s="84" t="s">
        <v>25</v>
      </c>
      <c r="H10" s="84" t="s">
        <v>20</v>
      </c>
      <c r="I10" s="84" t="s">
        <v>637</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&amp;L&amp;BThu, 7 Apr 2022 09:32, Aryo Budi Dwi Prasetyo&amp;RPage &amp;P of &amp;N</oddFooter>
  </headerFooter>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B9E149-484D-4241-BE3C-D1C95A3748C8}">
  <sheetPr codeName="Sheet73"/>
  <dimension ref="B2:S190"/>
  <sheetViews>
    <sheetView topLeftCell="A168" zoomScaleNormal="100" workbookViewId="0">
      <selection activeCell="D185" sqref="D185"/>
    </sheetView>
  </sheetViews>
  <sheetFormatPr defaultColWidth="2.85546875" defaultRowHeight="15" x14ac:dyDescent="0.25"/>
  <cols>
    <col min="1" max="3" width="2.85546875" style="148"/>
    <col min="4" max="4" width="2.85546875" style="148" customWidth="1"/>
    <col min="5" max="16384" width="2.85546875" style="148"/>
  </cols>
  <sheetData>
    <row r="2" spans="2:4" x14ac:dyDescent="0.25">
      <c r="B2" s="55" t="s">
        <v>2335</v>
      </c>
    </row>
    <row r="4" spans="2:4" x14ac:dyDescent="0.25">
      <c r="B4" s="53">
        <v>0</v>
      </c>
      <c r="C4" s="148" t="s">
        <v>0</v>
      </c>
      <c r="D4" s="148" t="s">
        <v>1</v>
      </c>
    </row>
    <row r="5" spans="2:4" x14ac:dyDescent="0.25">
      <c r="B5" s="3">
        <v>0</v>
      </c>
      <c r="C5" s="148" t="s">
        <v>0</v>
      </c>
      <c r="D5" s="148" t="s">
        <v>2</v>
      </c>
    </row>
    <row r="6" spans="2:4" x14ac:dyDescent="0.25">
      <c r="B6" s="54">
        <v>0</v>
      </c>
      <c r="C6" s="148" t="s">
        <v>0</v>
      </c>
      <c r="D6" s="148" t="s">
        <v>3</v>
      </c>
    </row>
    <row r="7" spans="2:4" x14ac:dyDescent="0.25">
      <c r="B7" s="57">
        <v>0</v>
      </c>
      <c r="C7" s="148" t="s">
        <v>0</v>
      </c>
      <c r="D7" s="148" t="s">
        <v>86</v>
      </c>
    </row>
    <row r="10" spans="2:4" x14ac:dyDescent="0.25">
      <c r="B10" s="54">
        <v>0</v>
      </c>
      <c r="D10" s="55" t="s">
        <v>489</v>
      </c>
    </row>
    <row r="11" spans="2:4" x14ac:dyDescent="0.25">
      <c r="D11" s="148" t="s">
        <v>490</v>
      </c>
    </row>
    <row r="12" spans="2:4" x14ac:dyDescent="0.25">
      <c r="D12" s="56" t="s">
        <v>5</v>
      </c>
    </row>
    <row r="15" spans="2:4" x14ac:dyDescent="0.25">
      <c r="B15" s="54">
        <v>0</v>
      </c>
      <c r="D15" s="55" t="s">
        <v>1232</v>
      </c>
    </row>
    <row r="16" spans="2:4" x14ac:dyDescent="0.25">
      <c r="D16" s="56" t="s">
        <v>131</v>
      </c>
    </row>
    <row r="18" spans="4:4" s="150" customFormat="1" x14ac:dyDescent="0.25">
      <c r="D18" s="117" t="s">
        <v>2412</v>
      </c>
    </row>
    <row r="19" spans="4:4" s="150" customFormat="1" x14ac:dyDescent="0.25">
      <c r="D19" s="117" t="s">
        <v>2413</v>
      </c>
    </row>
    <row r="20" spans="4:4" s="150" customFormat="1" x14ac:dyDescent="0.25"/>
    <row r="21" spans="4:4" s="150" customFormat="1" x14ac:dyDescent="0.25">
      <c r="D21" s="150" t="s">
        <v>2350</v>
      </c>
    </row>
    <row r="22" spans="4:4" s="150" customFormat="1" x14ac:dyDescent="0.25"/>
    <row r="23" spans="4:4" s="150" customFormat="1" x14ac:dyDescent="0.25"/>
    <row r="24" spans="4:4" s="150" customFormat="1" x14ac:dyDescent="0.25"/>
    <row r="25" spans="4:4" s="150" customFormat="1" x14ac:dyDescent="0.25"/>
    <row r="26" spans="4:4" s="150" customFormat="1" x14ac:dyDescent="0.25"/>
    <row r="27" spans="4:4" s="150" customFormat="1" x14ac:dyDescent="0.25"/>
    <row r="28" spans="4:4" s="150" customFormat="1" x14ac:dyDescent="0.25"/>
    <row r="29" spans="4:4" s="150" customFormat="1" x14ac:dyDescent="0.25"/>
    <row r="30" spans="4:4" s="150" customFormat="1" x14ac:dyDescent="0.25"/>
    <row r="31" spans="4:4" s="150" customFormat="1" x14ac:dyDescent="0.25"/>
    <row r="32" spans="4:4" s="150" customFormat="1" x14ac:dyDescent="0.25"/>
    <row r="33" s="150" customFormat="1" x14ac:dyDescent="0.25"/>
    <row r="34" s="150" customFormat="1" x14ac:dyDescent="0.25"/>
    <row r="35" s="150" customFormat="1" x14ac:dyDescent="0.25"/>
    <row r="36" s="150" customFormat="1" x14ac:dyDescent="0.25"/>
    <row r="37" s="150" customFormat="1" x14ac:dyDescent="0.25"/>
    <row r="38" s="150" customFormat="1" x14ac:dyDescent="0.25"/>
    <row r="39" s="150" customFormat="1" x14ac:dyDescent="0.25"/>
    <row r="40" s="150" customFormat="1" x14ac:dyDescent="0.25"/>
    <row r="41" s="150" customFormat="1" x14ac:dyDescent="0.25"/>
    <row r="42" s="150" customFormat="1" x14ac:dyDescent="0.25"/>
    <row r="43" s="150" customFormat="1" x14ac:dyDescent="0.25"/>
    <row r="44" s="150" customFormat="1" x14ac:dyDescent="0.25"/>
    <row r="45" s="150" customFormat="1" x14ac:dyDescent="0.25"/>
    <row r="46" s="150" customFormat="1" x14ac:dyDescent="0.25"/>
    <row r="47" s="150" customFormat="1" x14ac:dyDescent="0.25"/>
    <row r="48" s="150" customFormat="1" x14ac:dyDescent="0.25"/>
    <row r="49" spans="2:4" s="150" customFormat="1" x14ac:dyDescent="0.25"/>
    <row r="50" spans="2:4" s="150" customFormat="1" x14ac:dyDescent="0.25"/>
    <row r="51" spans="2:4" s="150" customFormat="1" x14ac:dyDescent="0.25"/>
    <row r="52" spans="2:4" s="150" customFormat="1" x14ac:dyDescent="0.25"/>
    <row r="53" spans="2:4" s="150" customFormat="1" x14ac:dyDescent="0.25"/>
    <row r="54" spans="2:4" s="150" customFormat="1" x14ac:dyDescent="0.25"/>
    <row r="55" spans="2:4" s="150" customFormat="1" x14ac:dyDescent="0.25"/>
    <row r="56" spans="2:4" s="150" customFormat="1" x14ac:dyDescent="0.25">
      <c r="B56" s="54">
        <v>0</v>
      </c>
      <c r="D56" s="55" t="s">
        <v>2398</v>
      </c>
    </row>
    <row r="57" spans="2:4" s="150" customFormat="1" x14ac:dyDescent="0.25">
      <c r="D57" s="150" t="s">
        <v>130</v>
      </c>
    </row>
    <row r="58" spans="2:4" s="150" customFormat="1" x14ac:dyDescent="0.25">
      <c r="D58" s="56" t="s">
        <v>5</v>
      </c>
    </row>
    <row r="59" spans="2:4" s="150" customFormat="1" x14ac:dyDescent="0.25"/>
    <row r="60" spans="2:4" s="150" customFormat="1" x14ac:dyDescent="0.25"/>
    <row r="61" spans="2:4" x14ac:dyDescent="0.25">
      <c r="B61" s="54">
        <v>0</v>
      </c>
      <c r="C61" s="151"/>
      <c r="D61" s="55" t="s">
        <v>2373</v>
      </c>
    </row>
    <row r="62" spans="2:4" x14ac:dyDescent="0.25">
      <c r="B62" s="151"/>
      <c r="C62" s="151"/>
      <c r="D62" s="56" t="s">
        <v>131</v>
      </c>
    </row>
    <row r="63" spans="2:4" s="150" customFormat="1" x14ac:dyDescent="0.25">
      <c r="D63" s="20" t="s">
        <v>39</v>
      </c>
    </row>
    <row r="66" spans="2:4" x14ac:dyDescent="0.25">
      <c r="B66" s="54">
        <v>0</v>
      </c>
      <c r="D66" s="55" t="s">
        <v>2408</v>
      </c>
    </row>
    <row r="67" spans="2:4" x14ac:dyDescent="0.25">
      <c r="D67" s="56" t="s">
        <v>43</v>
      </c>
    </row>
    <row r="69" spans="2:4" x14ac:dyDescent="0.25">
      <c r="D69" s="148" t="s">
        <v>40</v>
      </c>
    </row>
    <row r="70" spans="2:4" x14ac:dyDescent="0.25">
      <c r="D70" s="19" t="s">
        <v>2415</v>
      </c>
    </row>
    <row r="72" spans="2:4" s="150" customFormat="1" x14ac:dyDescent="0.25">
      <c r="D72" s="150" t="s">
        <v>2439</v>
      </c>
    </row>
    <row r="73" spans="2:4" s="150" customFormat="1" x14ac:dyDescent="0.25">
      <c r="D73" s="55" t="s">
        <v>962</v>
      </c>
    </row>
    <row r="74" spans="2:4" s="150" customFormat="1" x14ac:dyDescent="0.25"/>
    <row r="75" spans="2:4" s="150" customFormat="1" x14ac:dyDescent="0.25"/>
    <row r="76" spans="2:4" x14ac:dyDescent="0.25">
      <c r="D76" s="148" t="s">
        <v>2414</v>
      </c>
    </row>
    <row r="109" spans="4:4" x14ac:dyDescent="0.25">
      <c r="D109" s="148" t="s">
        <v>2416</v>
      </c>
    </row>
    <row r="110" spans="4:4" x14ac:dyDescent="0.25">
      <c r="D110" s="148" t="s">
        <v>2417</v>
      </c>
    </row>
    <row r="111" spans="4:4" x14ac:dyDescent="0.25">
      <c r="D111" s="148" t="s">
        <v>867</v>
      </c>
    </row>
    <row r="112" spans="4:4" x14ac:dyDescent="0.25">
      <c r="D112" s="148" t="s">
        <v>2418</v>
      </c>
    </row>
    <row r="113" spans="4:19" x14ac:dyDescent="0.25">
      <c r="D113" s="148" t="s">
        <v>2426</v>
      </c>
    </row>
    <row r="115" spans="4:19" x14ac:dyDescent="0.25">
      <c r="D115" s="148" t="s">
        <v>1213</v>
      </c>
    </row>
    <row r="116" spans="4:19" x14ac:dyDescent="0.25">
      <c r="D116" s="55" t="s">
        <v>1645</v>
      </c>
    </row>
    <row r="118" spans="4:19" x14ac:dyDescent="0.25">
      <c r="D118" s="105" t="s">
        <v>38</v>
      </c>
      <c r="E118" s="17"/>
      <c r="F118" s="17"/>
      <c r="G118" s="17"/>
      <c r="H118" s="17"/>
      <c r="I118" s="17"/>
      <c r="J118" s="17"/>
      <c r="K118" s="17"/>
      <c r="L118" s="17"/>
      <c r="M118" s="17"/>
      <c r="N118" s="17"/>
      <c r="O118" s="17"/>
      <c r="P118" s="17"/>
      <c r="Q118" s="17"/>
      <c r="R118" s="17"/>
      <c r="S118" s="17"/>
    </row>
    <row r="119" spans="4:19" x14ac:dyDescent="0.25">
      <c r="D119" s="105" t="s">
        <v>953</v>
      </c>
      <c r="E119" s="17"/>
      <c r="F119" s="17"/>
      <c r="G119" s="17"/>
      <c r="H119" s="17"/>
      <c r="I119" s="17"/>
      <c r="J119" s="17"/>
      <c r="K119" s="17"/>
      <c r="L119" s="17"/>
      <c r="M119" s="17"/>
      <c r="N119" s="17"/>
      <c r="O119" s="17"/>
      <c r="P119" s="17"/>
      <c r="Q119" s="17"/>
      <c r="R119" s="17"/>
      <c r="S119" s="17"/>
    </row>
    <row r="120" spans="4:19" x14ac:dyDescent="0.25">
      <c r="D120" s="105" t="s">
        <v>2427</v>
      </c>
      <c r="E120" s="17"/>
      <c r="F120" s="17"/>
      <c r="G120" s="17"/>
      <c r="H120" s="17"/>
      <c r="I120" s="17"/>
      <c r="J120" s="17"/>
      <c r="K120" s="17"/>
      <c r="L120" s="17"/>
      <c r="M120" s="17"/>
      <c r="N120" s="17"/>
      <c r="O120" s="17"/>
      <c r="P120" s="17"/>
      <c r="Q120" s="17"/>
      <c r="R120" s="17"/>
      <c r="S120" s="17"/>
    </row>
    <row r="122" spans="4:19" x14ac:dyDescent="0.25">
      <c r="D122" s="105" t="s">
        <v>38</v>
      </c>
      <c r="E122" s="17"/>
      <c r="F122" s="17"/>
      <c r="G122" s="17"/>
      <c r="H122" s="17"/>
      <c r="I122" s="17"/>
      <c r="J122" s="17"/>
      <c r="K122" s="17"/>
      <c r="L122" s="17"/>
      <c r="M122" s="17"/>
      <c r="N122" s="17"/>
      <c r="O122" s="17"/>
    </row>
    <row r="123" spans="4:19" x14ac:dyDescent="0.25">
      <c r="D123" s="105" t="s">
        <v>956</v>
      </c>
      <c r="E123" s="17"/>
      <c r="F123" s="17"/>
      <c r="G123" s="17"/>
      <c r="H123" s="17"/>
      <c r="I123" s="17"/>
      <c r="J123" s="17"/>
      <c r="K123" s="17"/>
      <c r="L123" s="17"/>
      <c r="M123" s="17"/>
      <c r="N123" s="17"/>
      <c r="O123" s="17"/>
    </row>
    <row r="124" spans="4:19" x14ac:dyDescent="0.25">
      <c r="D124" s="105" t="s">
        <v>2428</v>
      </c>
      <c r="E124" s="17"/>
      <c r="F124" s="17"/>
      <c r="G124" s="17"/>
      <c r="H124" s="17"/>
      <c r="I124" s="17"/>
      <c r="J124" s="17"/>
      <c r="K124" s="17"/>
      <c r="L124" s="17"/>
      <c r="M124" s="17"/>
      <c r="N124" s="17"/>
      <c r="O124" s="17"/>
    </row>
    <row r="126" spans="4:19" x14ac:dyDescent="0.25">
      <c r="D126" s="106" t="s">
        <v>749</v>
      </c>
      <c r="E126" s="18"/>
      <c r="F126" s="18"/>
      <c r="G126" s="18"/>
      <c r="H126" s="18"/>
      <c r="I126" s="18"/>
      <c r="J126" s="18"/>
      <c r="K126" s="18"/>
      <c r="L126" s="18"/>
      <c r="M126" s="18"/>
      <c r="N126" s="18"/>
      <c r="O126" s="18"/>
      <c r="P126" s="18"/>
      <c r="Q126" s="18"/>
    </row>
    <row r="127" spans="4:19" x14ac:dyDescent="0.25">
      <c r="D127" s="106"/>
      <c r="E127" s="18"/>
      <c r="F127" s="18"/>
      <c r="G127" s="18"/>
      <c r="H127" s="18"/>
      <c r="I127" s="18"/>
      <c r="J127" s="18"/>
      <c r="K127" s="18"/>
      <c r="L127" s="18"/>
      <c r="M127" s="18"/>
      <c r="N127" s="18"/>
      <c r="O127" s="18"/>
      <c r="P127" s="18"/>
      <c r="Q127" s="18"/>
    </row>
    <row r="128" spans="4:19" x14ac:dyDescent="0.25">
      <c r="D128" s="106" t="s">
        <v>967</v>
      </c>
      <c r="E128" s="18"/>
      <c r="F128" s="18"/>
      <c r="G128" s="18"/>
      <c r="H128" s="18"/>
      <c r="I128" s="18"/>
      <c r="J128" s="18"/>
      <c r="K128" s="18"/>
      <c r="L128" s="18"/>
      <c r="M128" s="18"/>
      <c r="N128" s="18"/>
      <c r="O128" s="18"/>
      <c r="P128" s="18"/>
      <c r="Q128" s="18"/>
    </row>
    <row r="129" spans="4:17" x14ac:dyDescent="0.25">
      <c r="D129" s="106" t="s">
        <v>2430</v>
      </c>
      <c r="E129" s="18"/>
      <c r="F129" s="18"/>
      <c r="G129" s="18"/>
      <c r="H129" s="18"/>
      <c r="I129" s="18"/>
      <c r="J129" s="18"/>
      <c r="K129" s="18"/>
      <c r="L129" s="18"/>
      <c r="M129" s="18"/>
      <c r="N129" s="18"/>
      <c r="O129" s="18"/>
      <c r="P129" s="18"/>
      <c r="Q129" s="18"/>
    </row>
    <row r="130" spans="4:17" x14ac:dyDescent="0.25">
      <c r="D130" s="106" t="s">
        <v>1595</v>
      </c>
      <c r="E130" s="18"/>
      <c r="F130" s="18"/>
      <c r="G130" s="18"/>
      <c r="H130" s="18"/>
      <c r="I130" s="18"/>
      <c r="J130" s="18"/>
      <c r="K130" s="18"/>
      <c r="L130" s="18"/>
      <c r="M130" s="18"/>
      <c r="N130" s="18"/>
      <c r="O130" s="18"/>
      <c r="P130" s="18"/>
      <c r="Q130" s="18"/>
    </row>
    <row r="131" spans="4:17" x14ac:dyDescent="0.25">
      <c r="D131" s="106" t="s">
        <v>1596</v>
      </c>
      <c r="E131" s="18"/>
      <c r="F131" s="18"/>
      <c r="G131" s="18"/>
      <c r="H131" s="18"/>
      <c r="I131" s="18"/>
      <c r="J131" s="18"/>
      <c r="K131" s="18"/>
      <c r="L131" s="18"/>
      <c r="M131" s="18"/>
      <c r="N131" s="18"/>
      <c r="O131" s="18"/>
      <c r="P131" s="18"/>
      <c r="Q131" s="18"/>
    </row>
    <row r="132" spans="4:17" x14ac:dyDescent="0.25">
      <c r="D132" s="106" t="s">
        <v>2429</v>
      </c>
      <c r="E132" s="18"/>
      <c r="F132" s="18"/>
      <c r="G132" s="18"/>
      <c r="H132" s="18"/>
      <c r="I132" s="18"/>
      <c r="J132" s="18"/>
      <c r="K132" s="18"/>
      <c r="L132" s="18"/>
      <c r="M132" s="18"/>
      <c r="N132" s="18"/>
      <c r="O132" s="18"/>
      <c r="P132" s="18"/>
      <c r="Q132" s="18"/>
    </row>
    <row r="133" spans="4:17" x14ac:dyDescent="0.25">
      <c r="D133" s="106"/>
      <c r="E133" s="18"/>
      <c r="F133" s="18"/>
      <c r="G133" s="18"/>
      <c r="H133" s="18"/>
      <c r="I133" s="18"/>
      <c r="J133" s="18"/>
      <c r="K133" s="18"/>
      <c r="L133" s="18"/>
      <c r="M133" s="18"/>
      <c r="N133" s="18"/>
      <c r="O133" s="18"/>
      <c r="P133" s="18"/>
      <c r="Q133" s="18"/>
    </row>
    <row r="134" spans="4:17" x14ac:dyDescent="0.25">
      <c r="D134" s="107" t="s">
        <v>822</v>
      </c>
      <c r="E134" s="18"/>
      <c r="F134" s="18"/>
      <c r="G134" s="18"/>
      <c r="H134" s="18"/>
      <c r="I134" s="18"/>
      <c r="J134" s="18"/>
      <c r="K134" s="18"/>
      <c r="L134" s="18"/>
      <c r="M134" s="18"/>
      <c r="N134" s="18"/>
      <c r="O134" s="18"/>
      <c r="P134" s="18"/>
      <c r="Q134" s="18"/>
    </row>
    <row r="135" spans="4:17" x14ac:dyDescent="0.25">
      <c r="D135" s="107" t="s">
        <v>823</v>
      </c>
      <c r="E135" s="18"/>
      <c r="F135" s="18"/>
      <c r="G135" s="18"/>
      <c r="H135" s="18"/>
      <c r="I135" s="18"/>
      <c r="J135" s="18"/>
      <c r="K135" s="18"/>
      <c r="L135" s="18"/>
      <c r="M135" s="18"/>
      <c r="N135" s="18"/>
      <c r="O135" s="18"/>
      <c r="P135" s="18"/>
      <c r="Q135" s="18"/>
    </row>
    <row r="137" spans="4:17" x14ac:dyDescent="0.25">
      <c r="D137" s="148" t="s">
        <v>2431</v>
      </c>
    </row>
    <row r="153" spans="4:4" x14ac:dyDescent="0.25">
      <c r="D153" s="55" t="s">
        <v>2508</v>
      </c>
    </row>
    <row r="155" spans="4:4" s="155" customFormat="1" x14ac:dyDescent="0.25">
      <c r="D155" s="155" t="s">
        <v>2431</v>
      </c>
    </row>
    <row r="156" spans="4:4" s="155" customFormat="1" x14ac:dyDescent="0.25"/>
    <row r="157" spans="4:4" s="155" customFormat="1" x14ac:dyDescent="0.25"/>
    <row r="158" spans="4:4" s="155" customFormat="1" x14ac:dyDescent="0.25"/>
    <row r="159" spans="4:4" s="155" customFormat="1" x14ac:dyDescent="0.25"/>
    <row r="160" spans="4:4" s="155" customFormat="1" x14ac:dyDescent="0.25"/>
    <row r="161" s="155" customFormat="1" x14ac:dyDescent="0.25"/>
    <row r="162" s="155" customFormat="1" x14ac:dyDescent="0.25"/>
    <row r="163" s="155" customFormat="1" x14ac:dyDescent="0.25"/>
    <row r="164" s="155" customFormat="1" x14ac:dyDescent="0.25"/>
    <row r="165" s="155" customFormat="1" x14ac:dyDescent="0.25"/>
    <row r="166" s="155" customFormat="1" x14ac:dyDescent="0.25"/>
    <row r="167" s="155" customFormat="1" x14ac:dyDescent="0.25"/>
    <row r="168" s="155" customFormat="1" x14ac:dyDescent="0.25"/>
    <row r="169" s="155" customFormat="1" x14ac:dyDescent="0.25"/>
    <row r="170" s="155" customFormat="1" x14ac:dyDescent="0.25"/>
    <row r="171" s="155" customFormat="1" x14ac:dyDescent="0.25"/>
    <row r="172" s="155" customFormat="1" x14ac:dyDescent="0.25"/>
    <row r="173" s="155" customFormat="1" x14ac:dyDescent="0.25"/>
    <row r="174" s="155" customFormat="1" x14ac:dyDescent="0.25"/>
    <row r="175" s="155" customFormat="1" x14ac:dyDescent="0.25"/>
    <row r="176" s="155" customFormat="1" x14ac:dyDescent="0.25"/>
    <row r="177" spans="2:4" s="155" customFormat="1" x14ac:dyDescent="0.25"/>
    <row r="178" spans="2:4" s="155" customFormat="1" x14ac:dyDescent="0.25"/>
    <row r="179" spans="2:4" s="155" customFormat="1" x14ac:dyDescent="0.25"/>
    <row r="180" spans="2:4" s="155" customFormat="1" x14ac:dyDescent="0.25"/>
    <row r="181" spans="2:4" s="155" customFormat="1" x14ac:dyDescent="0.25"/>
    <row r="182" spans="2:4" s="155" customFormat="1" x14ac:dyDescent="0.25"/>
    <row r="183" spans="2:4" s="155" customFormat="1" x14ac:dyDescent="0.25"/>
    <row r="184" spans="2:4" s="155" customFormat="1" x14ac:dyDescent="0.25"/>
    <row r="185" spans="2:4" x14ac:dyDescent="0.25">
      <c r="B185" s="54">
        <v>0</v>
      </c>
      <c r="C185" s="151"/>
      <c r="D185" s="55" t="s">
        <v>2440</v>
      </c>
    </row>
    <row r="186" spans="2:4" x14ac:dyDescent="0.25">
      <c r="B186" s="151"/>
      <c r="C186" s="151"/>
      <c r="D186" s="56" t="s">
        <v>43</v>
      </c>
    </row>
    <row r="187" spans="2:4" x14ac:dyDescent="0.25">
      <c r="D187" s="20" t="s">
        <v>39</v>
      </c>
    </row>
    <row r="190" spans="2:4" x14ac:dyDescent="0.25">
      <c r="B190" s="53">
        <v>0</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134E54-CA5C-47E9-839B-033068556A8A}">
  <sheetPr codeName="Sheet7"/>
  <dimension ref="B2:D15"/>
  <sheetViews>
    <sheetView zoomScaleNormal="100" workbookViewId="0">
      <selection activeCell="B10" sqref="B10"/>
    </sheetView>
  </sheetViews>
  <sheetFormatPr defaultColWidth="2.85546875" defaultRowHeight="15" x14ac:dyDescent="0.25"/>
  <cols>
    <col min="1" max="16384" width="2.85546875" style="38"/>
  </cols>
  <sheetData>
    <row r="2" spans="2:4" x14ac:dyDescent="0.25">
      <c r="B2" s="5" t="s">
        <v>439</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9F9003-6EA1-4CC4-B61A-B43402B21EE3}">
  <sheetPr codeName="Sheet74"/>
  <dimension ref="A1:I12"/>
  <sheetViews>
    <sheetView showRuler="0" topLeftCell="C1" zoomScaleNormal="100" workbookViewId="0">
      <selection activeCell="I8" sqref="I8"/>
    </sheetView>
  </sheetViews>
  <sheetFormatPr defaultColWidth="2.85546875" defaultRowHeight="15" x14ac:dyDescent="0.25"/>
  <cols>
    <col min="1" max="1" width="9" style="149" bestFit="1" customWidth="1"/>
    <col min="2" max="2" width="55.140625" style="149" bestFit="1" customWidth="1"/>
    <col min="3" max="3" width="17.85546875" style="149" bestFit="1" customWidth="1"/>
    <col min="4" max="4" width="41.42578125" style="149" bestFit="1" customWidth="1"/>
    <col min="5" max="5" width="15.85546875" style="149" bestFit="1" customWidth="1"/>
    <col min="6" max="6" width="16.7109375" style="149" bestFit="1" customWidth="1"/>
    <col min="7" max="7" width="7.5703125" style="149" bestFit="1" customWidth="1"/>
    <col min="8" max="8" width="15.28515625" style="149" bestFit="1" customWidth="1"/>
    <col min="9" max="9" width="10.140625" style="149" bestFit="1" customWidth="1"/>
    <col min="10" max="16384" width="2.85546875" style="149"/>
  </cols>
  <sheetData>
    <row r="1" spans="1:9" ht="18.75" x14ac:dyDescent="0.25">
      <c r="A1" s="172" t="s">
        <v>2385</v>
      </c>
      <c r="B1" s="173"/>
      <c r="C1" s="173"/>
      <c r="D1" s="173"/>
      <c r="E1" s="173"/>
      <c r="F1" s="173"/>
      <c r="G1" s="173"/>
      <c r="H1" s="173"/>
      <c r="I1" s="173"/>
    </row>
    <row r="2" spans="1:9" x14ac:dyDescent="0.25">
      <c r="A2" s="174" t="s">
        <v>2384</v>
      </c>
      <c r="B2" s="173"/>
      <c r="C2" s="173"/>
      <c r="D2" s="173"/>
      <c r="E2" s="173"/>
      <c r="F2" s="173"/>
      <c r="G2" s="173"/>
      <c r="H2" s="173"/>
      <c r="I2" s="173"/>
    </row>
    <row r="4" spans="1:9" ht="30" x14ac:dyDescent="0.25">
      <c r="A4" s="113" t="s">
        <v>36</v>
      </c>
      <c r="B4" s="113" t="s">
        <v>35</v>
      </c>
      <c r="C4" s="113" t="s">
        <v>34</v>
      </c>
      <c r="D4" s="113" t="s">
        <v>518</v>
      </c>
      <c r="E4" s="113" t="s">
        <v>2383</v>
      </c>
      <c r="F4" s="113" t="s">
        <v>317</v>
      </c>
      <c r="G4" s="113" t="s">
        <v>31</v>
      </c>
      <c r="H4" s="113" t="s">
        <v>32</v>
      </c>
      <c r="I4" s="113" t="s">
        <v>30</v>
      </c>
    </row>
    <row r="5" spans="1:9" ht="30" x14ac:dyDescent="0.25">
      <c r="A5" s="91" t="s">
        <v>1561</v>
      </c>
      <c r="B5" s="91" t="s">
        <v>1560</v>
      </c>
      <c r="C5" s="91" t="s">
        <v>1559</v>
      </c>
      <c r="D5" s="91" t="s">
        <v>511</v>
      </c>
      <c r="E5" s="91" t="s">
        <v>2382</v>
      </c>
      <c r="F5" s="91" t="s">
        <v>1557</v>
      </c>
      <c r="G5" s="91" t="s">
        <v>20</v>
      </c>
      <c r="H5" s="91" t="s">
        <v>25</v>
      </c>
      <c r="I5" s="91" t="s">
        <v>1556</v>
      </c>
    </row>
    <row r="6" spans="1:9" ht="30" x14ac:dyDescent="0.25">
      <c r="A6" s="82" t="s">
        <v>2050</v>
      </c>
      <c r="B6" s="82" t="s">
        <v>2049</v>
      </c>
      <c r="C6" s="82" t="s">
        <v>762</v>
      </c>
      <c r="D6" s="82" t="s">
        <v>1649</v>
      </c>
      <c r="E6" s="82" t="s">
        <v>2381</v>
      </c>
      <c r="F6" s="82" t="s">
        <v>2119</v>
      </c>
      <c r="G6" s="82" t="s">
        <v>20</v>
      </c>
      <c r="H6" s="82" t="s">
        <v>25</v>
      </c>
      <c r="I6" s="82" t="s">
        <v>45</v>
      </c>
    </row>
    <row r="7" spans="1:9" ht="30" x14ac:dyDescent="0.25">
      <c r="A7" s="82" t="s">
        <v>2266</v>
      </c>
      <c r="B7" s="82" t="s">
        <v>2267</v>
      </c>
      <c r="C7" s="82" t="s">
        <v>137</v>
      </c>
      <c r="D7" s="82" t="s">
        <v>1649</v>
      </c>
      <c r="E7" s="82" t="s">
        <v>2380</v>
      </c>
      <c r="F7" s="82" t="s">
        <v>2285</v>
      </c>
      <c r="G7" s="82" t="s">
        <v>20</v>
      </c>
      <c r="H7" s="82" t="s">
        <v>25</v>
      </c>
      <c r="I7" s="82" t="s">
        <v>45</v>
      </c>
    </row>
    <row r="8" spans="1:9" ht="30" x14ac:dyDescent="0.25">
      <c r="A8" s="82" t="s">
        <v>2284</v>
      </c>
      <c r="B8" s="82" t="s">
        <v>2283</v>
      </c>
      <c r="C8" s="82" t="s">
        <v>137</v>
      </c>
      <c r="D8" s="82" t="s">
        <v>1649</v>
      </c>
      <c r="E8" s="82" t="s">
        <v>2379</v>
      </c>
      <c r="F8" s="82" t="s">
        <v>2281</v>
      </c>
      <c r="G8" s="82" t="s">
        <v>20</v>
      </c>
      <c r="H8" s="82" t="s">
        <v>25</v>
      </c>
      <c r="I8" s="82" t="s">
        <v>45</v>
      </c>
    </row>
    <row r="9" spans="1:9" ht="30" x14ac:dyDescent="0.25">
      <c r="A9" s="83" t="s">
        <v>2306</v>
      </c>
      <c r="B9" s="83" t="s">
        <v>2307</v>
      </c>
      <c r="C9" s="83" t="s">
        <v>767</v>
      </c>
      <c r="D9" s="83" t="s">
        <v>511</v>
      </c>
      <c r="E9" s="83" t="s">
        <v>2378</v>
      </c>
      <c r="F9" s="83" t="s">
        <v>2344</v>
      </c>
      <c r="G9" s="83" t="s">
        <v>20</v>
      </c>
      <c r="H9" s="83" t="s">
        <v>25</v>
      </c>
      <c r="I9" s="83" t="s">
        <v>637</v>
      </c>
    </row>
    <row r="10" spans="1:9" ht="30" x14ac:dyDescent="0.25">
      <c r="A10" s="84" t="s">
        <v>2372</v>
      </c>
      <c r="B10" s="84" t="s">
        <v>2377</v>
      </c>
      <c r="C10" s="84" t="s">
        <v>2376</v>
      </c>
      <c r="D10" s="84" t="s">
        <v>1649</v>
      </c>
      <c r="E10" s="84" t="s">
        <v>2375</v>
      </c>
      <c r="F10" s="84" t="s">
        <v>2374</v>
      </c>
      <c r="G10" s="84" t="s">
        <v>20</v>
      </c>
      <c r="H10" s="84" t="s">
        <v>25</v>
      </c>
      <c r="I10" s="84" t="s">
        <v>637</v>
      </c>
    </row>
    <row r="11" spans="1:9" x14ac:dyDescent="0.25">
      <c r="A11" s="114" t="s">
        <v>2410</v>
      </c>
      <c r="B11" s="114" t="s">
        <v>2411</v>
      </c>
      <c r="C11" s="114"/>
      <c r="D11" s="114"/>
      <c r="E11" s="114"/>
      <c r="F11" s="114"/>
      <c r="G11" s="114"/>
      <c r="H11" s="114"/>
      <c r="I11" s="114" t="s">
        <v>328</v>
      </c>
    </row>
    <row r="12" spans="1:9" ht="30" x14ac:dyDescent="0.25">
      <c r="A12" s="84" t="s">
        <v>2407</v>
      </c>
      <c r="B12" s="84" t="s">
        <v>2409</v>
      </c>
      <c r="C12" s="84"/>
      <c r="D12" s="84"/>
      <c r="E12" s="84"/>
      <c r="F12" s="84"/>
      <c r="G12" s="84"/>
      <c r="H12" s="84"/>
      <c r="I12" s="84" t="s">
        <v>637</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A--All Customer Rating</oddHeader>
    <oddFooter>&amp;L&amp;BFri, 8 Apr 2022 08:05, Aryo Budi Dwi Prasetyo&amp;RPage &amp;P of &amp;N</oddFooter>
  </headerFooter>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21E36-3DC7-4A18-B649-20D3034F8663}">
  <sheetPr codeName="Sheet75"/>
  <dimension ref="B2:BH650"/>
  <sheetViews>
    <sheetView topLeftCell="A628" zoomScaleNormal="100" workbookViewId="0">
      <selection activeCell="B650" sqref="B650"/>
    </sheetView>
  </sheetViews>
  <sheetFormatPr defaultColWidth="2.85546875" defaultRowHeight="15" x14ac:dyDescent="0.25"/>
  <cols>
    <col min="1" max="16384" width="2.85546875" style="150"/>
  </cols>
  <sheetData>
    <row r="2" spans="2:4" x14ac:dyDescent="0.25">
      <c r="B2" s="55" t="s">
        <v>2386</v>
      </c>
    </row>
    <row r="4" spans="2:4" x14ac:dyDescent="0.25">
      <c r="B4" s="53">
        <v>0</v>
      </c>
      <c r="C4" s="150" t="s">
        <v>0</v>
      </c>
      <c r="D4" s="150" t="s">
        <v>1</v>
      </c>
    </row>
    <row r="5" spans="2:4" x14ac:dyDescent="0.25">
      <c r="B5" s="3">
        <v>0</v>
      </c>
      <c r="C5" s="150" t="s">
        <v>0</v>
      </c>
      <c r="D5" s="150" t="s">
        <v>2</v>
      </c>
    </row>
    <row r="6" spans="2:4" x14ac:dyDescent="0.25">
      <c r="B6" s="54">
        <v>0</v>
      </c>
      <c r="C6" s="150" t="s">
        <v>0</v>
      </c>
      <c r="D6" s="150" t="s">
        <v>3</v>
      </c>
    </row>
    <row r="7" spans="2:4" x14ac:dyDescent="0.25">
      <c r="B7" s="57">
        <v>0</v>
      </c>
      <c r="C7" s="150" t="s">
        <v>0</v>
      </c>
      <c r="D7" s="150" t="s">
        <v>86</v>
      </c>
    </row>
    <row r="10" spans="2:4" x14ac:dyDescent="0.25">
      <c r="B10" s="54">
        <v>0</v>
      </c>
      <c r="D10" s="55" t="s">
        <v>489</v>
      </c>
    </row>
    <row r="11" spans="2:4" x14ac:dyDescent="0.25">
      <c r="D11" s="150" t="s">
        <v>490</v>
      </c>
    </row>
    <row r="12" spans="2:4" x14ac:dyDescent="0.25">
      <c r="D12" s="56" t="s">
        <v>5</v>
      </c>
    </row>
    <row r="15" spans="2:4" s="155" customFormat="1" x14ac:dyDescent="0.25">
      <c r="B15" s="54">
        <v>0</v>
      </c>
      <c r="D15" s="55" t="s">
        <v>2564</v>
      </c>
    </row>
    <row r="16" spans="2:4" s="155" customFormat="1" x14ac:dyDescent="0.25">
      <c r="D16" s="155" t="s">
        <v>139</v>
      </c>
    </row>
    <row r="17" spans="2:60" s="155" customFormat="1" x14ac:dyDescent="0.25">
      <c r="D17" s="56" t="s">
        <v>5</v>
      </c>
    </row>
    <row r="18" spans="2:60" s="155" customFormat="1" x14ac:dyDescent="0.25"/>
    <row r="19" spans="2:60" s="155" customFormat="1" x14ac:dyDescent="0.25"/>
    <row r="20" spans="2:60" x14ac:dyDescent="0.25">
      <c r="B20" s="54">
        <v>0</v>
      </c>
      <c r="D20" s="55" t="s">
        <v>1232</v>
      </c>
    </row>
    <row r="21" spans="2:60" x14ac:dyDescent="0.25">
      <c r="D21" s="56" t="s">
        <v>43</v>
      </c>
    </row>
    <row r="23" spans="2:60" s="151" customFormat="1" x14ac:dyDescent="0.25">
      <c r="D23" s="151" t="s">
        <v>2515</v>
      </c>
    </row>
    <row r="25" spans="2:60" s="151" customFormat="1" x14ac:dyDescent="0.25"/>
    <row r="26" spans="2:60" x14ac:dyDescent="0.25">
      <c r="B26" s="54">
        <v>0</v>
      </c>
      <c r="C26" s="148"/>
      <c r="D26" s="55" t="s">
        <v>2440</v>
      </c>
      <c r="E26" s="148"/>
      <c r="F26" s="148"/>
      <c r="G26" s="148"/>
      <c r="H26" s="148"/>
      <c r="I26" s="148"/>
      <c r="J26" s="148"/>
      <c r="K26" s="148"/>
      <c r="L26" s="148"/>
      <c r="M26" s="148"/>
      <c r="N26" s="148"/>
      <c r="O26" s="148"/>
      <c r="P26" s="148"/>
      <c r="Q26" s="148"/>
      <c r="R26" s="148"/>
      <c r="S26" s="148"/>
      <c r="T26" s="148"/>
      <c r="U26" s="148"/>
      <c r="V26" s="148"/>
      <c r="W26" s="148"/>
      <c r="X26" s="148"/>
      <c r="Y26" s="148"/>
      <c r="Z26" s="148"/>
      <c r="AA26" s="148"/>
      <c r="AB26" s="148"/>
      <c r="AC26" s="148"/>
      <c r="AD26" s="148"/>
      <c r="AE26" s="148"/>
      <c r="AF26" s="148"/>
      <c r="AG26" s="148"/>
      <c r="AH26" s="148"/>
      <c r="AI26" s="148"/>
      <c r="AJ26" s="148"/>
      <c r="AK26" s="148"/>
      <c r="AL26" s="148"/>
      <c r="AM26" s="148"/>
      <c r="AN26" s="148"/>
      <c r="AO26" s="148"/>
      <c r="AP26" s="148"/>
      <c r="AQ26" s="148"/>
      <c r="AR26" s="148"/>
      <c r="AS26" s="148"/>
      <c r="AT26" s="148"/>
      <c r="AU26" s="148"/>
      <c r="AV26" s="148"/>
      <c r="AW26" s="148"/>
      <c r="AX26" s="148"/>
      <c r="AY26" s="148"/>
      <c r="AZ26" s="148"/>
      <c r="BA26" s="148"/>
      <c r="BB26" s="148"/>
      <c r="BC26" s="148"/>
      <c r="BD26" s="148"/>
      <c r="BE26" s="148"/>
      <c r="BF26" s="148"/>
      <c r="BG26" s="148"/>
      <c r="BH26" s="148"/>
    </row>
    <row r="27" spans="2:60" x14ac:dyDescent="0.25">
      <c r="B27" s="148"/>
      <c r="C27" s="148"/>
      <c r="D27" s="56" t="s">
        <v>44</v>
      </c>
      <c r="E27" s="148"/>
      <c r="F27" s="148"/>
      <c r="G27" s="148"/>
      <c r="H27" s="148"/>
      <c r="I27" s="148"/>
      <c r="J27" s="148"/>
      <c r="K27" s="148"/>
      <c r="L27" s="148"/>
      <c r="M27" s="148"/>
      <c r="N27" s="148"/>
      <c r="O27" s="148"/>
      <c r="P27" s="148"/>
      <c r="Q27" s="148"/>
      <c r="R27" s="148"/>
      <c r="S27" s="148"/>
      <c r="T27" s="148"/>
      <c r="U27" s="148"/>
      <c r="V27" s="148"/>
      <c r="W27" s="148"/>
      <c r="X27" s="148"/>
      <c r="Y27" s="148"/>
      <c r="Z27" s="148"/>
      <c r="AA27" s="148"/>
      <c r="AB27" s="148"/>
      <c r="AC27" s="148"/>
      <c r="AD27" s="148"/>
      <c r="AE27" s="148"/>
      <c r="AF27" s="148"/>
      <c r="AG27" s="148"/>
      <c r="AH27" s="148"/>
      <c r="AI27" s="148"/>
      <c r="AJ27" s="148"/>
      <c r="AK27" s="148"/>
      <c r="AL27" s="148"/>
      <c r="AM27" s="148"/>
      <c r="AN27" s="148"/>
      <c r="AO27" s="148"/>
      <c r="AP27" s="148"/>
      <c r="AQ27" s="148"/>
      <c r="AR27" s="148"/>
      <c r="AS27" s="148"/>
      <c r="AT27" s="148"/>
      <c r="AU27" s="148"/>
      <c r="AV27" s="148"/>
      <c r="AW27" s="148"/>
      <c r="AX27" s="148"/>
      <c r="AY27" s="148"/>
      <c r="AZ27" s="148"/>
      <c r="BA27" s="148"/>
      <c r="BB27" s="148"/>
      <c r="BC27" s="148"/>
      <c r="BD27" s="148"/>
      <c r="BE27" s="148"/>
      <c r="BF27" s="148"/>
      <c r="BG27" s="148"/>
      <c r="BH27" s="148"/>
    </row>
    <row r="28" spans="2:60" x14ac:dyDescent="0.25">
      <c r="B28" s="148"/>
      <c r="C28" s="148"/>
      <c r="D28" s="148"/>
      <c r="E28" s="148"/>
      <c r="F28" s="148"/>
      <c r="G28" s="148"/>
      <c r="H28" s="148"/>
      <c r="I28" s="148"/>
      <c r="J28" s="148"/>
      <c r="K28" s="148"/>
      <c r="L28" s="148"/>
      <c r="M28" s="148"/>
      <c r="N28" s="148"/>
      <c r="O28" s="148"/>
      <c r="P28" s="148"/>
      <c r="Q28" s="148"/>
      <c r="R28" s="148"/>
      <c r="S28" s="148"/>
      <c r="T28" s="148"/>
      <c r="U28" s="148"/>
      <c r="V28" s="148"/>
      <c r="W28" s="148"/>
      <c r="X28" s="148"/>
      <c r="Y28" s="148"/>
      <c r="Z28" s="148"/>
      <c r="AA28" s="148"/>
      <c r="AB28" s="148"/>
      <c r="AC28" s="148"/>
      <c r="AD28" s="148"/>
      <c r="AE28" s="148"/>
      <c r="AF28" s="148"/>
      <c r="AG28" s="148"/>
      <c r="AH28" s="148"/>
      <c r="AI28" s="148"/>
      <c r="AJ28" s="148"/>
      <c r="AK28" s="148"/>
      <c r="AL28" s="148"/>
      <c r="AM28" s="148"/>
      <c r="AN28" s="148"/>
      <c r="AO28" s="148"/>
      <c r="AP28" s="148"/>
      <c r="AQ28" s="148"/>
      <c r="AR28" s="148"/>
      <c r="AS28" s="148"/>
      <c r="AT28" s="148"/>
      <c r="AU28" s="148"/>
      <c r="AV28" s="148"/>
      <c r="AW28" s="148"/>
      <c r="AX28" s="148"/>
      <c r="AY28" s="148"/>
      <c r="AZ28" s="148"/>
      <c r="BA28" s="148"/>
      <c r="BB28" s="148"/>
      <c r="BC28" s="148"/>
      <c r="BD28" s="148"/>
      <c r="BE28" s="148"/>
      <c r="BF28" s="148"/>
      <c r="BG28" s="148"/>
      <c r="BH28" s="148"/>
    </row>
    <row r="29" spans="2:60" x14ac:dyDescent="0.25">
      <c r="B29" s="148"/>
      <c r="C29" s="148"/>
      <c r="D29" s="148" t="s">
        <v>40</v>
      </c>
      <c r="E29" s="148"/>
      <c r="F29" s="148"/>
      <c r="G29" s="148"/>
      <c r="H29" s="148"/>
      <c r="I29" s="148"/>
      <c r="J29" s="148"/>
      <c r="K29" s="148"/>
      <c r="L29" s="148"/>
      <c r="M29" s="148"/>
      <c r="N29" s="148"/>
      <c r="O29" s="148"/>
      <c r="P29" s="148"/>
      <c r="Q29" s="148"/>
      <c r="R29" s="148"/>
      <c r="S29" s="148"/>
      <c r="T29" s="148"/>
      <c r="U29" s="148"/>
      <c r="V29" s="148"/>
      <c r="W29" s="148"/>
      <c r="X29" s="148"/>
      <c r="Y29" s="148"/>
      <c r="Z29" s="148"/>
      <c r="AA29" s="148"/>
      <c r="AB29" s="148"/>
      <c r="AC29" s="148"/>
      <c r="AD29" s="148"/>
      <c r="AE29" s="148"/>
      <c r="AF29" s="148"/>
      <c r="AG29" s="148"/>
      <c r="AH29" s="148"/>
      <c r="AI29" s="148"/>
      <c r="AJ29" s="148"/>
      <c r="AK29" s="148"/>
      <c r="AL29" s="148"/>
      <c r="AM29" s="148"/>
      <c r="AN29" s="148"/>
      <c r="AO29" s="148"/>
      <c r="AP29" s="148"/>
      <c r="AQ29" s="148"/>
      <c r="AR29" s="148"/>
      <c r="AS29" s="148"/>
      <c r="AT29" s="148"/>
      <c r="AU29" s="148"/>
      <c r="AV29" s="148"/>
      <c r="AW29" s="148"/>
      <c r="AX29" s="148"/>
      <c r="AY29" s="148"/>
      <c r="AZ29" s="148"/>
      <c r="BA29" s="148"/>
      <c r="BB29" s="148"/>
      <c r="BC29" s="148"/>
      <c r="BD29" s="148"/>
      <c r="BE29" s="148"/>
      <c r="BF29" s="148"/>
      <c r="BG29" s="148"/>
      <c r="BH29" s="148"/>
    </row>
    <row r="30" spans="2:60" x14ac:dyDescent="0.25">
      <c r="B30" s="148"/>
      <c r="C30" s="148"/>
      <c r="D30" s="19" t="s">
        <v>2506</v>
      </c>
      <c r="E30" s="148"/>
      <c r="F30" s="148"/>
      <c r="G30" s="148"/>
      <c r="H30" s="148"/>
      <c r="I30" s="148"/>
      <c r="J30" s="148"/>
      <c r="K30" s="148"/>
      <c r="L30" s="148"/>
      <c r="M30" s="148"/>
      <c r="N30" s="148"/>
      <c r="O30" s="148"/>
      <c r="P30" s="148"/>
      <c r="Q30" s="148"/>
      <c r="R30" s="148"/>
      <c r="S30" s="148"/>
      <c r="T30" s="148"/>
      <c r="U30" s="148"/>
      <c r="V30" s="148"/>
      <c r="W30" s="148"/>
      <c r="X30" s="148"/>
      <c r="Y30" s="148"/>
      <c r="Z30" s="148"/>
      <c r="AA30" s="148"/>
      <c r="AB30" s="148"/>
      <c r="AC30" s="148"/>
      <c r="AD30" s="148"/>
      <c r="AE30" s="148"/>
      <c r="AF30" s="148"/>
      <c r="AG30" s="148"/>
      <c r="AH30" s="148"/>
      <c r="AI30" s="148"/>
      <c r="AJ30" s="148"/>
      <c r="AK30" s="148"/>
      <c r="AL30" s="148"/>
      <c r="AM30" s="148"/>
      <c r="AN30" s="148"/>
      <c r="AO30" s="148"/>
      <c r="AP30" s="148"/>
      <c r="AQ30" s="148"/>
      <c r="AR30" s="148"/>
      <c r="AS30" s="148"/>
      <c r="AT30" s="148"/>
      <c r="AU30" s="148"/>
      <c r="AV30" s="148"/>
      <c r="AW30" s="148"/>
      <c r="AX30" s="148"/>
      <c r="AY30" s="148"/>
      <c r="AZ30" s="148"/>
      <c r="BA30" s="148"/>
      <c r="BB30" s="148"/>
      <c r="BC30" s="148"/>
      <c r="BD30" s="148"/>
      <c r="BE30" s="148"/>
      <c r="BF30" s="148"/>
      <c r="BG30" s="148"/>
      <c r="BH30" s="148"/>
    </row>
    <row r="31" spans="2:60" x14ac:dyDescent="0.25">
      <c r="B31" s="148"/>
      <c r="C31" s="148"/>
      <c r="D31" s="148"/>
      <c r="E31" s="148"/>
      <c r="F31" s="148"/>
      <c r="G31" s="148"/>
      <c r="H31" s="148"/>
      <c r="I31" s="148"/>
      <c r="J31" s="148"/>
      <c r="K31" s="148"/>
      <c r="L31" s="148"/>
      <c r="M31" s="148"/>
      <c r="N31" s="148"/>
      <c r="O31" s="148"/>
      <c r="P31" s="148"/>
      <c r="Q31" s="148"/>
      <c r="R31" s="148"/>
      <c r="S31" s="148"/>
      <c r="T31" s="148"/>
      <c r="U31" s="148"/>
      <c r="V31" s="148"/>
      <c r="W31" s="148"/>
      <c r="X31" s="148"/>
      <c r="Y31" s="148"/>
      <c r="Z31" s="148"/>
      <c r="AA31" s="148"/>
      <c r="AB31" s="148"/>
      <c r="AC31" s="148"/>
      <c r="AD31" s="148"/>
      <c r="AE31" s="148"/>
      <c r="AF31" s="148"/>
      <c r="AG31" s="148"/>
      <c r="AH31" s="148"/>
      <c r="AI31" s="148"/>
      <c r="AJ31" s="148"/>
      <c r="AK31" s="148"/>
      <c r="AL31" s="148"/>
      <c r="AM31" s="148"/>
      <c r="AN31" s="148"/>
      <c r="AO31" s="148"/>
      <c r="AP31" s="148"/>
      <c r="AQ31" s="148"/>
      <c r="AR31" s="148"/>
      <c r="AS31" s="148"/>
      <c r="AT31" s="148"/>
      <c r="AU31" s="148"/>
      <c r="AV31" s="148"/>
      <c r="AW31" s="148"/>
      <c r="AX31" s="148"/>
      <c r="AY31" s="148"/>
      <c r="AZ31" s="148"/>
      <c r="BA31" s="148"/>
      <c r="BB31" s="148"/>
      <c r="BC31" s="148"/>
      <c r="BD31" s="148"/>
      <c r="BE31" s="148"/>
      <c r="BF31" s="148"/>
      <c r="BG31" s="148"/>
      <c r="BH31" s="148"/>
    </row>
    <row r="32" spans="2:60" x14ac:dyDescent="0.25">
      <c r="B32" s="148"/>
      <c r="C32" s="148"/>
      <c r="D32" s="105" t="s">
        <v>38</v>
      </c>
      <c r="E32" s="17"/>
      <c r="F32" s="17"/>
      <c r="G32" s="17"/>
      <c r="H32" s="17"/>
      <c r="I32" s="17"/>
      <c r="J32" s="17"/>
      <c r="K32" s="17"/>
      <c r="L32" s="17"/>
      <c r="M32" s="17"/>
      <c r="N32" s="17"/>
      <c r="O32" s="17"/>
      <c r="P32" s="17"/>
      <c r="Q32" s="17"/>
      <c r="R32" s="17"/>
      <c r="S32" s="17"/>
      <c r="T32" s="17"/>
      <c r="AX32" s="148"/>
      <c r="AY32" s="148"/>
      <c r="AZ32" s="148"/>
      <c r="BA32" s="148"/>
      <c r="BB32" s="148"/>
      <c r="BC32" s="148"/>
      <c r="BD32" s="148"/>
      <c r="BE32" s="148"/>
      <c r="BF32" s="148"/>
      <c r="BG32" s="148"/>
      <c r="BH32" s="148"/>
    </row>
    <row r="33" spans="2:60" x14ac:dyDescent="0.25">
      <c r="B33" s="148"/>
      <c r="C33" s="148"/>
      <c r="D33" s="105" t="s">
        <v>972</v>
      </c>
      <c r="E33" s="17"/>
      <c r="F33" s="17"/>
      <c r="G33" s="17"/>
      <c r="H33" s="17"/>
      <c r="I33" s="17"/>
      <c r="J33" s="17"/>
      <c r="K33" s="17"/>
      <c r="L33" s="17"/>
      <c r="M33" s="17"/>
      <c r="N33" s="17"/>
      <c r="O33" s="17"/>
      <c r="P33" s="17"/>
      <c r="Q33" s="17"/>
      <c r="R33" s="17"/>
      <c r="S33" s="17"/>
      <c r="T33" s="17"/>
      <c r="AX33" s="148"/>
      <c r="AY33" s="148"/>
      <c r="AZ33" s="148"/>
      <c r="BA33" s="148"/>
      <c r="BB33" s="148"/>
      <c r="BC33" s="148"/>
      <c r="BD33" s="148"/>
      <c r="BE33" s="148"/>
      <c r="BF33" s="148"/>
      <c r="BG33" s="148"/>
      <c r="BH33" s="148"/>
    </row>
    <row r="34" spans="2:60" x14ac:dyDescent="0.25">
      <c r="B34" s="148"/>
      <c r="C34" s="148"/>
      <c r="D34" s="105" t="s">
        <v>973</v>
      </c>
      <c r="E34" s="17"/>
      <c r="F34" s="17"/>
      <c r="G34" s="17"/>
      <c r="H34" s="17"/>
      <c r="I34" s="17"/>
      <c r="J34" s="17"/>
      <c r="K34" s="17"/>
      <c r="L34" s="17"/>
      <c r="M34" s="17"/>
      <c r="N34" s="17"/>
      <c r="O34" s="17"/>
      <c r="P34" s="17"/>
      <c r="Q34" s="17"/>
      <c r="R34" s="17"/>
      <c r="S34" s="17"/>
      <c r="T34" s="17"/>
      <c r="AX34" s="148"/>
      <c r="AY34" s="148"/>
      <c r="AZ34" s="148"/>
      <c r="BA34" s="148"/>
      <c r="BB34" s="148"/>
      <c r="BC34" s="148"/>
      <c r="BD34" s="148"/>
      <c r="BE34" s="148"/>
      <c r="BF34" s="148"/>
      <c r="BG34" s="148"/>
      <c r="BH34" s="148"/>
    </row>
    <row r="35" spans="2:60" x14ac:dyDescent="0.25">
      <c r="B35" s="148"/>
      <c r="C35" s="148"/>
      <c r="D35" s="105" t="s">
        <v>974</v>
      </c>
      <c r="E35" s="17"/>
      <c r="F35" s="17"/>
      <c r="G35" s="17"/>
      <c r="H35" s="17"/>
      <c r="I35" s="17"/>
      <c r="J35" s="17"/>
      <c r="K35" s="17"/>
      <c r="L35" s="17"/>
      <c r="M35" s="17"/>
      <c r="N35" s="17"/>
      <c r="O35" s="17"/>
      <c r="P35" s="17"/>
      <c r="Q35" s="17"/>
      <c r="R35" s="17"/>
      <c r="S35" s="17"/>
      <c r="T35" s="17"/>
      <c r="AX35" s="148"/>
      <c r="AY35" s="148"/>
      <c r="AZ35" s="148"/>
      <c r="BA35" s="148"/>
      <c r="BB35" s="148"/>
      <c r="BC35" s="148"/>
      <c r="BD35" s="148"/>
      <c r="BE35" s="148"/>
      <c r="BF35" s="148"/>
      <c r="BG35" s="148"/>
      <c r="BH35" s="148"/>
    </row>
    <row r="36" spans="2:60" x14ac:dyDescent="0.25">
      <c r="B36" s="148"/>
      <c r="C36" s="148"/>
      <c r="AX36" s="148"/>
      <c r="AY36" s="148"/>
      <c r="AZ36" s="148"/>
      <c r="BA36" s="148"/>
      <c r="BB36" s="148"/>
      <c r="BC36" s="148"/>
      <c r="BD36" s="148"/>
      <c r="BE36" s="148"/>
      <c r="BF36" s="148"/>
      <c r="BG36" s="148"/>
      <c r="BH36" s="148"/>
    </row>
    <row r="37" spans="2:60" x14ac:dyDescent="0.25">
      <c r="B37" s="148"/>
      <c r="C37" s="148"/>
      <c r="D37" s="105" t="s">
        <v>38</v>
      </c>
      <c r="E37" s="17"/>
      <c r="F37" s="17"/>
      <c r="G37" s="17"/>
      <c r="H37" s="17"/>
      <c r="I37" s="17"/>
      <c r="J37" s="17"/>
      <c r="K37" s="17"/>
      <c r="L37" s="17"/>
      <c r="M37" s="17"/>
      <c r="N37" s="17"/>
      <c r="O37" s="17"/>
      <c r="P37" s="17"/>
      <c r="Q37" s="17"/>
      <c r="R37" s="17"/>
      <c r="S37" s="17"/>
      <c r="T37" s="17"/>
      <c r="U37" s="17"/>
      <c r="AX37" s="148"/>
      <c r="AY37" s="148"/>
      <c r="AZ37" s="148"/>
      <c r="BA37" s="148"/>
      <c r="BB37" s="148"/>
      <c r="BC37" s="148"/>
      <c r="BD37" s="148"/>
      <c r="BE37" s="148"/>
      <c r="BF37" s="148"/>
      <c r="BG37" s="148"/>
      <c r="BH37" s="148"/>
    </row>
    <row r="38" spans="2:60" x14ac:dyDescent="0.25">
      <c r="B38" s="148"/>
      <c r="C38" s="148"/>
      <c r="D38" s="105" t="s">
        <v>976</v>
      </c>
      <c r="E38" s="17"/>
      <c r="F38" s="17"/>
      <c r="G38" s="17"/>
      <c r="H38" s="17"/>
      <c r="I38" s="17"/>
      <c r="J38" s="17"/>
      <c r="K38" s="17"/>
      <c r="L38" s="17"/>
      <c r="M38" s="17"/>
      <c r="N38" s="17"/>
      <c r="O38" s="17"/>
      <c r="P38" s="17"/>
      <c r="Q38" s="17"/>
      <c r="R38" s="17"/>
      <c r="S38" s="17"/>
      <c r="T38" s="17"/>
      <c r="U38" s="17"/>
      <c r="AX38" s="148"/>
      <c r="AY38" s="148"/>
      <c r="AZ38" s="148"/>
      <c r="BA38" s="148"/>
      <c r="BB38" s="148"/>
      <c r="BC38" s="148"/>
      <c r="BD38" s="148"/>
      <c r="BE38" s="148"/>
      <c r="BF38" s="148"/>
      <c r="BG38" s="148"/>
      <c r="BH38" s="148"/>
    </row>
    <row r="39" spans="2:60" x14ac:dyDescent="0.25">
      <c r="B39" s="148"/>
      <c r="C39" s="148"/>
      <c r="D39" s="105" t="s">
        <v>977</v>
      </c>
      <c r="E39" s="17"/>
      <c r="F39" s="17"/>
      <c r="G39" s="17"/>
      <c r="H39" s="17"/>
      <c r="I39" s="17"/>
      <c r="J39" s="17"/>
      <c r="K39" s="17"/>
      <c r="L39" s="17"/>
      <c r="M39" s="17"/>
      <c r="N39" s="17"/>
      <c r="O39" s="17"/>
      <c r="P39" s="17"/>
      <c r="Q39" s="17"/>
      <c r="R39" s="17"/>
      <c r="S39" s="17"/>
      <c r="T39" s="17"/>
      <c r="U39" s="17"/>
      <c r="AX39" s="148"/>
      <c r="AY39" s="148"/>
      <c r="AZ39" s="148"/>
      <c r="BA39" s="148"/>
      <c r="BB39" s="148"/>
      <c r="BC39" s="148"/>
      <c r="BD39" s="148"/>
      <c r="BE39" s="148"/>
      <c r="BF39" s="148"/>
      <c r="BG39" s="148"/>
      <c r="BH39" s="148"/>
    </row>
    <row r="40" spans="2:60" x14ac:dyDescent="0.25">
      <c r="B40" s="148"/>
      <c r="C40" s="148"/>
      <c r="AX40" s="148"/>
      <c r="AY40" s="148"/>
      <c r="AZ40" s="148"/>
      <c r="BA40" s="148"/>
      <c r="BB40" s="148"/>
      <c r="BC40" s="148"/>
      <c r="BD40" s="148"/>
      <c r="BE40" s="148"/>
      <c r="BF40" s="148"/>
      <c r="BG40" s="148"/>
      <c r="BH40" s="148"/>
    </row>
    <row r="41" spans="2:60" x14ac:dyDescent="0.25">
      <c r="B41" s="148"/>
      <c r="C41" s="148"/>
      <c r="D41" s="105" t="s">
        <v>38</v>
      </c>
      <c r="E41" s="17"/>
      <c r="F41" s="17"/>
      <c r="G41" s="17"/>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K41" s="150" t="s">
        <v>2483</v>
      </c>
      <c r="AN41" s="152" t="s">
        <v>38</v>
      </c>
      <c r="AO41" s="153"/>
      <c r="AP41" s="153"/>
      <c r="AQ41" s="153"/>
      <c r="AR41" s="153"/>
      <c r="AS41" s="153"/>
      <c r="AT41" s="153"/>
      <c r="AU41" s="153"/>
      <c r="AV41" s="153"/>
      <c r="AW41" s="153"/>
      <c r="AX41" s="153"/>
      <c r="AY41" s="148"/>
      <c r="AZ41" s="148"/>
      <c r="BA41" s="148"/>
      <c r="BB41" s="148"/>
      <c r="BC41" s="148"/>
      <c r="BD41" s="148"/>
      <c r="BE41" s="148"/>
      <c r="BF41" s="148"/>
      <c r="BG41" s="148"/>
      <c r="BH41" s="148"/>
    </row>
    <row r="42" spans="2:60" x14ac:dyDescent="0.25">
      <c r="B42" s="148"/>
      <c r="C42" s="148"/>
      <c r="D42" s="105" t="s">
        <v>976</v>
      </c>
      <c r="E42" s="17"/>
      <c r="F42" s="17"/>
      <c r="G42" s="17"/>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N42" s="152" t="s">
        <v>976</v>
      </c>
      <c r="AO42" s="153"/>
      <c r="AP42" s="153"/>
      <c r="AQ42" s="153"/>
      <c r="AR42" s="153"/>
      <c r="AS42" s="153"/>
      <c r="AT42" s="153"/>
      <c r="AU42" s="153"/>
      <c r="AV42" s="153"/>
      <c r="AW42" s="153"/>
      <c r="AX42" s="153"/>
      <c r="AY42" s="148"/>
      <c r="AZ42" s="148"/>
      <c r="BA42" s="148"/>
      <c r="BB42" s="148"/>
      <c r="BC42" s="148"/>
      <c r="BD42" s="148"/>
      <c r="BE42" s="148"/>
      <c r="BF42" s="148"/>
      <c r="BG42" s="148"/>
      <c r="BH42" s="148"/>
    </row>
    <row r="43" spans="2:60" x14ac:dyDescent="0.25">
      <c r="B43" s="148"/>
      <c r="C43" s="148"/>
      <c r="D43" s="105" t="s">
        <v>980</v>
      </c>
      <c r="E43" s="17"/>
      <c r="F43" s="17"/>
      <c r="G43" s="17"/>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N43" s="152" t="s">
        <v>2484</v>
      </c>
      <c r="AO43" s="153"/>
      <c r="AP43" s="153"/>
      <c r="AQ43" s="153"/>
      <c r="AR43" s="153"/>
      <c r="AS43" s="153"/>
      <c r="AT43" s="153"/>
      <c r="AU43" s="153"/>
      <c r="AV43" s="153"/>
      <c r="AW43" s="153"/>
      <c r="AX43" s="153"/>
      <c r="AY43" s="148"/>
      <c r="AZ43" s="148"/>
      <c r="BA43" s="148"/>
      <c r="BB43" s="148"/>
      <c r="BC43" s="148"/>
      <c r="BD43" s="148"/>
      <c r="BE43" s="148"/>
      <c r="BF43" s="148"/>
      <c r="BG43" s="148"/>
      <c r="BH43" s="148"/>
    </row>
    <row r="44" spans="2:60" x14ac:dyDescent="0.25">
      <c r="B44" s="148"/>
      <c r="C44" s="148"/>
      <c r="D44" s="105" t="s">
        <v>2441</v>
      </c>
      <c r="E44" s="17"/>
      <c r="F44" s="17"/>
      <c r="G44" s="17"/>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N44" s="152" t="s">
        <v>2485</v>
      </c>
      <c r="AO44" s="153"/>
      <c r="AP44" s="153"/>
      <c r="AQ44" s="153"/>
      <c r="AR44" s="153"/>
      <c r="AS44" s="153"/>
      <c r="AT44" s="153"/>
      <c r="AU44" s="153"/>
      <c r="AV44" s="153"/>
      <c r="AW44" s="153"/>
      <c r="AX44" s="153"/>
      <c r="AY44" s="148"/>
      <c r="AZ44" s="148"/>
      <c r="BA44" s="148"/>
      <c r="BB44" s="148"/>
      <c r="BC44" s="148"/>
      <c r="BD44" s="148"/>
      <c r="BE44" s="148"/>
      <c r="BF44" s="148"/>
      <c r="BG44" s="148"/>
      <c r="BH44" s="148"/>
    </row>
    <row r="45" spans="2:60" x14ac:dyDescent="0.25">
      <c r="B45" s="148"/>
      <c r="C45" s="148"/>
      <c r="D45" s="105" t="s">
        <v>982</v>
      </c>
      <c r="E45" s="17"/>
      <c r="F45" s="17"/>
      <c r="G45" s="17"/>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N45" s="152" t="s">
        <v>2486</v>
      </c>
      <c r="AO45" s="153"/>
      <c r="AP45" s="153"/>
      <c r="AQ45" s="153"/>
      <c r="AR45" s="153"/>
      <c r="AS45" s="153"/>
      <c r="AT45" s="153"/>
      <c r="AU45" s="153"/>
      <c r="AV45" s="153"/>
      <c r="AW45" s="153"/>
      <c r="AX45" s="153"/>
      <c r="AY45" s="148"/>
      <c r="AZ45" s="148"/>
      <c r="BA45" s="148"/>
      <c r="BB45" s="148"/>
      <c r="BC45" s="148"/>
      <c r="BD45" s="148"/>
      <c r="BE45" s="148"/>
      <c r="BF45" s="148"/>
      <c r="BG45" s="148"/>
      <c r="BH45" s="148"/>
    </row>
    <row r="46" spans="2:60" x14ac:dyDescent="0.25">
      <c r="B46" s="148"/>
      <c r="C46" s="148"/>
      <c r="D46" s="105" t="s">
        <v>983</v>
      </c>
      <c r="E46" s="17"/>
      <c r="F46" s="17"/>
      <c r="G46" s="17"/>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N46" s="152" t="s">
        <v>2487</v>
      </c>
      <c r="AO46" s="153"/>
      <c r="AP46" s="153"/>
      <c r="AQ46" s="153"/>
      <c r="AR46" s="153"/>
      <c r="AS46" s="153"/>
      <c r="AT46" s="153"/>
      <c r="AU46" s="153"/>
      <c r="AV46" s="153"/>
      <c r="AW46" s="153"/>
      <c r="AX46" s="153"/>
      <c r="AY46" s="148"/>
      <c r="AZ46" s="148"/>
      <c r="BA46" s="148"/>
      <c r="BB46" s="148"/>
      <c r="BC46" s="148"/>
      <c r="BD46" s="148"/>
      <c r="BE46" s="148"/>
      <c r="BF46" s="148"/>
      <c r="BG46" s="148"/>
      <c r="BH46" s="148"/>
    </row>
    <row r="47" spans="2:60" x14ac:dyDescent="0.25">
      <c r="B47" s="148"/>
      <c r="C47" s="148"/>
      <c r="D47" s="105" t="s">
        <v>984</v>
      </c>
      <c r="E47" s="17"/>
      <c r="F47" s="17"/>
      <c r="G47" s="17"/>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N47" s="152" t="s">
        <v>2488</v>
      </c>
      <c r="AO47" s="153"/>
      <c r="AP47" s="153"/>
      <c r="AQ47" s="153"/>
      <c r="AR47" s="153"/>
      <c r="AS47" s="153"/>
      <c r="AT47" s="153"/>
      <c r="AU47" s="153"/>
      <c r="AV47" s="153"/>
      <c r="AW47" s="153"/>
      <c r="AX47" s="153"/>
      <c r="AY47" s="148"/>
      <c r="AZ47" s="148"/>
      <c r="BA47" s="148"/>
      <c r="BB47" s="148"/>
      <c r="BC47" s="148"/>
      <c r="BD47" s="148"/>
      <c r="BE47" s="148"/>
      <c r="BF47" s="148"/>
      <c r="BG47" s="148"/>
      <c r="BH47" s="148"/>
    </row>
    <row r="48" spans="2:60" x14ac:dyDescent="0.25">
      <c r="B48" s="148"/>
      <c r="C48" s="148"/>
      <c r="D48" s="105" t="s">
        <v>985</v>
      </c>
      <c r="E48" s="17"/>
      <c r="F48" s="17"/>
      <c r="G48" s="17"/>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N48" s="152" t="s">
        <v>2489</v>
      </c>
      <c r="AO48" s="153"/>
      <c r="AP48" s="153"/>
      <c r="AQ48" s="153"/>
      <c r="AR48" s="153"/>
      <c r="AS48" s="153"/>
      <c r="AT48" s="153"/>
      <c r="AU48" s="153"/>
      <c r="AV48" s="153"/>
      <c r="AW48" s="153"/>
      <c r="AX48" s="153"/>
      <c r="AY48" s="148"/>
      <c r="AZ48" s="148"/>
      <c r="BA48" s="148"/>
      <c r="BB48" s="148"/>
      <c r="BC48" s="148"/>
      <c r="BD48" s="148"/>
      <c r="BE48" s="148"/>
      <c r="BF48" s="148"/>
      <c r="BG48" s="148"/>
      <c r="BH48" s="148"/>
    </row>
    <row r="49" spans="2:60" x14ac:dyDescent="0.25">
      <c r="B49" s="148"/>
      <c r="C49" s="148"/>
      <c r="D49" s="105" t="s">
        <v>2442</v>
      </c>
      <c r="E49" s="17"/>
      <c r="F49" s="17"/>
      <c r="G49" s="17"/>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N49" s="152" t="s">
        <v>2490</v>
      </c>
      <c r="AO49" s="153"/>
      <c r="AP49" s="153"/>
      <c r="AQ49" s="153"/>
      <c r="AR49" s="153"/>
      <c r="AS49" s="153"/>
      <c r="AT49" s="153"/>
      <c r="AU49" s="153"/>
      <c r="AV49" s="153"/>
      <c r="AW49" s="153"/>
      <c r="AX49" s="153"/>
      <c r="AY49" s="148"/>
      <c r="AZ49" s="148"/>
      <c r="BA49" s="148"/>
      <c r="BB49" s="148"/>
      <c r="BC49" s="148"/>
      <c r="BD49" s="148"/>
      <c r="BE49" s="148"/>
      <c r="BF49" s="148"/>
      <c r="BG49" s="148"/>
      <c r="BH49" s="148"/>
    </row>
    <row r="50" spans="2:60" x14ac:dyDescent="0.25">
      <c r="B50" s="148"/>
      <c r="C50" s="148"/>
      <c r="D50" s="105" t="s">
        <v>2443</v>
      </c>
      <c r="E50" s="17"/>
      <c r="F50" s="17"/>
      <c r="G50" s="17"/>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N50" s="152" t="s">
        <v>2491</v>
      </c>
      <c r="AO50" s="153"/>
      <c r="AP50" s="153"/>
      <c r="AQ50" s="153"/>
      <c r="AR50" s="153"/>
      <c r="AS50" s="153"/>
      <c r="AT50" s="153"/>
      <c r="AU50" s="153"/>
      <c r="AV50" s="153"/>
      <c r="AW50" s="153"/>
      <c r="AX50" s="153"/>
      <c r="AY50" s="148"/>
      <c r="AZ50" s="148"/>
      <c r="BA50" s="148"/>
      <c r="BB50" s="148"/>
      <c r="BC50" s="148"/>
      <c r="BD50" s="148"/>
      <c r="BE50" s="148"/>
      <c r="BF50" s="148"/>
      <c r="BG50" s="148"/>
      <c r="BH50" s="148"/>
    </row>
    <row r="51" spans="2:60" x14ac:dyDescent="0.25">
      <c r="D51" s="105" t="s">
        <v>2444</v>
      </c>
      <c r="E51" s="17"/>
      <c r="F51" s="17"/>
      <c r="G51" s="17"/>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N51" s="152" t="s">
        <v>2492</v>
      </c>
      <c r="AO51" s="153"/>
      <c r="AP51" s="153"/>
      <c r="AQ51" s="153"/>
      <c r="AR51" s="153"/>
      <c r="AS51" s="153"/>
      <c r="AT51" s="153"/>
      <c r="AU51" s="153"/>
      <c r="AV51" s="153"/>
      <c r="AW51" s="153"/>
      <c r="AX51" s="153"/>
    </row>
    <row r="52" spans="2:60" x14ac:dyDescent="0.25">
      <c r="D52" s="105" t="s">
        <v>2445</v>
      </c>
      <c r="E52" s="17"/>
      <c r="F52" s="17"/>
      <c r="G52" s="17"/>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N52" s="152" t="s">
        <v>2493</v>
      </c>
      <c r="AO52" s="153"/>
      <c r="AP52" s="153"/>
      <c r="AQ52" s="153"/>
      <c r="AR52" s="153"/>
      <c r="AS52" s="153"/>
      <c r="AT52" s="153"/>
      <c r="AU52" s="153"/>
      <c r="AV52" s="153"/>
      <c r="AW52" s="153"/>
      <c r="AX52" s="153"/>
    </row>
    <row r="53" spans="2:60" x14ac:dyDescent="0.25">
      <c r="D53" s="105" t="s">
        <v>2446</v>
      </c>
      <c r="E53" s="17"/>
      <c r="F53" s="17"/>
      <c r="G53" s="17"/>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N53" s="152" t="s">
        <v>2494</v>
      </c>
      <c r="AO53" s="153"/>
      <c r="AP53" s="153"/>
      <c r="AQ53" s="153"/>
      <c r="AR53" s="153"/>
      <c r="AS53" s="153"/>
      <c r="AT53" s="153"/>
      <c r="AU53" s="153"/>
      <c r="AV53" s="153"/>
      <c r="AW53" s="153"/>
      <c r="AX53" s="153"/>
    </row>
    <row r="54" spans="2:60" x14ac:dyDescent="0.25">
      <c r="D54" s="105" t="s">
        <v>2447</v>
      </c>
      <c r="E54" s="17"/>
      <c r="F54" s="17"/>
      <c r="G54" s="17"/>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N54" s="152" t="s">
        <v>2495</v>
      </c>
      <c r="AO54" s="153"/>
      <c r="AP54" s="153"/>
      <c r="AQ54" s="153"/>
      <c r="AR54" s="153"/>
      <c r="AS54" s="153"/>
      <c r="AT54" s="153"/>
      <c r="AU54" s="153"/>
      <c r="AV54" s="153"/>
      <c r="AW54" s="153"/>
      <c r="AX54" s="153"/>
    </row>
    <row r="55" spans="2:60" x14ac:dyDescent="0.25">
      <c r="D55" s="105" t="s">
        <v>2448</v>
      </c>
      <c r="E55" s="17"/>
      <c r="F55" s="17"/>
      <c r="G55" s="17"/>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N55" s="152" t="s">
        <v>2496</v>
      </c>
      <c r="AO55" s="153"/>
      <c r="AP55" s="153"/>
      <c r="AQ55" s="153"/>
      <c r="AR55" s="153"/>
      <c r="AS55" s="153"/>
      <c r="AT55" s="153"/>
      <c r="AU55" s="153"/>
      <c r="AV55" s="153"/>
      <c r="AW55" s="153"/>
      <c r="AX55" s="153"/>
    </row>
    <row r="56" spans="2:60" x14ac:dyDescent="0.25">
      <c r="D56" s="105" t="s">
        <v>2449</v>
      </c>
      <c r="E56" s="17"/>
      <c r="F56" s="17"/>
      <c r="G56" s="17"/>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N56" s="152" t="s">
        <v>2497</v>
      </c>
      <c r="AO56" s="153"/>
      <c r="AP56" s="153"/>
      <c r="AQ56" s="153"/>
      <c r="AR56" s="153"/>
      <c r="AS56" s="153"/>
      <c r="AT56" s="153"/>
      <c r="AU56" s="153"/>
      <c r="AV56" s="153"/>
      <c r="AW56" s="153"/>
      <c r="AX56" s="153"/>
    </row>
    <row r="57" spans="2:60" x14ac:dyDescent="0.25">
      <c r="D57" s="105" t="s">
        <v>2450</v>
      </c>
      <c r="E57" s="17"/>
      <c r="F57" s="17"/>
      <c r="G57" s="17"/>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N57" s="152" t="s">
        <v>2498</v>
      </c>
      <c r="AO57" s="153"/>
      <c r="AP57" s="153"/>
      <c r="AQ57" s="153"/>
      <c r="AR57" s="153"/>
      <c r="AS57" s="153"/>
      <c r="AT57" s="153"/>
      <c r="AU57" s="153"/>
      <c r="AV57" s="153"/>
      <c r="AW57" s="153"/>
      <c r="AX57" s="153"/>
    </row>
    <row r="58" spans="2:60" x14ac:dyDescent="0.25">
      <c r="D58" s="105" t="s">
        <v>2451</v>
      </c>
      <c r="E58" s="17"/>
      <c r="F58" s="17"/>
      <c r="G58" s="17"/>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N58" s="152" t="s">
        <v>2499</v>
      </c>
      <c r="AO58" s="153"/>
      <c r="AP58" s="153"/>
      <c r="AQ58" s="153"/>
      <c r="AR58" s="153"/>
      <c r="AS58" s="153"/>
      <c r="AT58" s="153"/>
      <c r="AU58" s="153"/>
      <c r="AV58" s="153"/>
      <c r="AW58" s="153"/>
      <c r="AX58" s="153"/>
    </row>
    <row r="59" spans="2:60" x14ac:dyDescent="0.25">
      <c r="D59" s="105" t="s">
        <v>2452</v>
      </c>
      <c r="E59" s="17"/>
      <c r="F59" s="17"/>
      <c r="G59" s="17"/>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N59" s="152" t="s">
        <v>2500</v>
      </c>
      <c r="AO59" s="153"/>
      <c r="AP59" s="153"/>
      <c r="AQ59" s="153"/>
      <c r="AR59" s="153"/>
      <c r="AS59" s="153"/>
      <c r="AT59" s="153"/>
      <c r="AU59" s="153"/>
      <c r="AV59" s="153"/>
      <c r="AW59" s="153"/>
      <c r="AX59" s="153"/>
    </row>
    <row r="60" spans="2:60" x14ac:dyDescent="0.25">
      <c r="D60" s="105" t="s">
        <v>2453</v>
      </c>
      <c r="E60" s="17"/>
      <c r="F60" s="17"/>
      <c r="G60" s="17"/>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N60" s="152" t="s">
        <v>2501</v>
      </c>
      <c r="AO60" s="153"/>
      <c r="AP60" s="153"/>
      <c r="AQ60" s="153"/>
      <c r="AR60" s="153"/>
      <c r="AS60" s="153"/>
      <c r="AT60" s="153"/>
      <c r="AU60" s="153"/>
      <c r="AV60" s="153"/>
      <c r="AW60" s="153"/>
      <c r="AX60" s="153"/>
    </row>
    <row r="61" spans="2:60" x14ac:dyDescent="0.25">
      <c r="D61" s="105" t="s">
        <v>2454</v>
      </c>
      <c r="E61" s="17"/>
      <c r="F61" s="17"/>
      <c r="G61" s="17"/>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N61" s="152" t="s">
        <v>2502</v>
      </c>
      <c r="AO61" s="153"/>
      <c r="AP61" s="153"/>
      <c r="AQ61" s="153"/>
      <c r="AR61" s="153"/>
      <c r="AS61" s="153"/>
      <c r="AT61" s="153"/>
      <c r="AU61" s="153"/>
      <c r="AV61" s="153"/>
      <c r="AW61" s="153"/>
      <c r="AX61" s="153"/>
    </row>
    <row r="62" spans="2:60" x14ac:dyDescent="0.25">
      <c r="D62" s="105" t="s">
        <v>2455</v>
      </c>
      <c r="E62" s="17"/>
      <c r="F62" s="17"/>
      <c r="G62" s="17"/>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N62" s="152" t="s">
        <v>2503</v>
      </c>
      <c r="AO62" s="153"/>
      <c r="AP62" s="153"/>
      <c r="AQ62" s="153"/>
      <c r="AR62" s="153"/>
      <c r="AS62" s="153"/>
      <c r="AT62" s="153"/>
      <c r="AU62" s="153"/>
      <c r="AV62" s="153"/>
      <c r="AW62" s="153"/>
      <c r="AX62" s="153"/>
    </row>
    <row r="63" spans="2:60" x14ac:dyDescent="0.25">
      <c r="D63" s="105" t="s">
        <v>2456</v>
      </c>
      <c r="E63" s="17"/>
      <c r="F63" s="17"/>
      <c r="G63" s="17"/>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N63" s="152" t="s">
        <v>2504</v>
      </c>
      <c r="AO63" s="153"/>
      <c r="AP63" s="153"/>
      <c r="AQ63" s="153"/>
      <c r="AR63" s="153"/>
      <c r="AS63" s="153"/>
      <c r="AT63" s="153"/>
      <c r="AU63" s="153"/>
      <c r="AV63" s="153"/>
      <c r="AW63" s="153"/>
      <c r="AX63" s="153"/>
    </row>
    <row r="64" spans="2:60" x14ac:dyDescent="0.25">
      <c r="D64" s="105" t="s">
        <v>2457</v>
      </c>
      <c r="E64" s="17"/>
      <c r="F64" s="17"/>
      <c r="G64" s="17"/>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N64" s="152" t="s">
        <v>2505</v>
      </c>
      <c r="AO64" s="153"/>
      <c r="AP64" s="153"/>
      <c r="AQ64" s="153"/>
      <c r="AR64" s="153"/>
      <c r="AS64" s="153"/>
      <c r="AT64" s="153"/>
      <c r="AU64" s="153"/>
      <c r="AV64" s="153"/>
      <c r="AW64" s="153"/>
      <c r="AX64" s="153"/>
    </row>
    <row r="65" spans="2:60" x14ac:dyDescent="0.25">
      <c r="D65" s="105" t="s">
        <v>2458</v>
      </c>
      <c r="E65" s="17"/>
      <c r="F65" s="17"/>
      <c r="G65" s="17"/>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N65" s="152" t="s">
        <v>580</v>
      </c>
      <c r="AO65" s="153"/>
      <c r="AP65" s="153"/>
      <c r="AQ65" s="153"/>
      <c r="AR65" s="153"/>
      <c r="AS65" s="153"/>
      <c r="AT65" s="153"/>
      <c r="AU65" s="153"/>
      <c r="AV65" s="153"/>
      <c r="AW65" s="153"/>
      <c r="AX65" s="153"/>
    </row>
    <row r="66" spans="2:60" x14ac:dyDescent="0.25">
      <c r="D66" s="105" t="s">
        <v>2459</v>
      </c>
      <c r="E66" s="17"/>
      <c r="F66" s="17"/>
      <c r="G66" s="17"/>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row>
    <row r="67" spans="2:60" x14ac:dyDescent="0.25">
      <c r="D67" s="105" t="s">
        <v>2460</v>
      </c>
      <c r="E67" s="17"/>
      <c r="F67" s="17"/>
      <c r="G67" s="17"/>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row>
    <row r="68" spans="2:60" x14ac:dyDescent="0.25">
      <c r="D68" s="105" t="s">
        <v>2461</v>
      </c>
      <c r="E68" s="17"/>
      <c r="F68" s="17"/>
      <c r="G68" s="17"/>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row>
    <row r="69" spans="2:60" x14ac:dyDescent="0.25">
      <c r="D69" s="105" t="s">
        <v>1009</v>
      </c>
      <c r="E69" s="17"/>
      <c r="F69" s="17"/>
      <c r="G69" s="17"/>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row>
    <row r="70" spans="2:60" x14ac:dyDescent="0.25">
      <c r="D70" s="105" t="s">
        <v>2462</v>
      </c>
      <c r="E70" s="17"/>
      <c r="F70" s="17"/>
      <c r="G70" s="17"/>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row>
    <row r="71" spans="2:60" x14ac:dyDescent="0.25">
      <c r="D71" s="105" t="s">
        <v>580</v>
      </c>
      <c r="E71" s="17"/>
      <c r="F71" s="17"/>
      <c r="G71" s="17"/>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row>
    <row r="72" spans="2:60" x14ac:dyDescent="0.25">
      <c r="B72" s="148"/>
      <c r="C72" s="148"/>
      <c r="D72" s="148"/>
      <c r="E72" s="148"/>
      <c r="F72" s="148"/>
      <c r="G72" s="148"/>
      <c r="H72" s="148"/>
      <c r="I72" s="148"/>
      <c r="J72" s="148"/>
      <c r="K72" s="148"/>
      <c r="L72" s="148"/>
      <c r="M72" s="148"/>
      <c r="N72" s="148"/>
      <c r="O72" s="148"/>
      <c r="P72" s="148"/>
      <c r="Q72" s="148"/>
      <c r="R72" s="148"/>
      <c r="S72" s="148"/>
      <c r="T72" s="148"/>
      <c r="U72" s="148"/>
      <c r="V72" s="148"/>
      <c r="W72" s="148"/>
      <c r="X72" s="148"/>
      <c r="Y72" s="148"/>
      <c r="Z72" s="148"/>
      <c r="AA72" s="148"/>
      <c r="AB72" s="148"/>
      <c r="AC72" s="148"/>
      <c r="AD72" s="148"/>
      <c r="AE72" s="148"/>
      <c r="AF72" s="148"/>
      <c r="AG72" s="148"/>
      <c r="AH72" s="148"/>
      <c r="AI72" s="148"/>
      <c r="AJ72" s="148"/>
      <c r="AK72" s="148"/>
      <c r="AL72" s="148"/>
      <c r="AM72" s="148"/>
      <c r="AN72" s="148"/>
      <c r="AO72" s="148"/>
      <c r="AP72" s="148"/>
      <c r="AQ72" s="148"/>
      <c r="AR72" s="148"/>
      <c r="AS72" s="148"/>
      <c r="AT72" s="148"/>
      <c r="AU72" s="148"/>
      <c r="AV72" s="148"/>
      <c r="AW72" s="148"/>
      <c r="AX72" s="148"/>
      <c r="AY72" s="148"/>
      <c r="AZ72" s="148"/>
      <c r="BA72" s="148"/>
      <c r="BB72" s="148"/>
      <c r="BC72" s="148"/>
      <c r="BD72" s="148"/>
      <c r="BE72" s="148"/>
      <c r="BF72" s="148"/>
      <c r="BG72" s="148"/>
      <c r="BH72" s="148"/>
    </row>
    <row r="73" spans="2:60" x14ac:dyDescent="0.25">
      <c r="B73" s="148"/>
      <c r="C73" s="148"/>
      <c r="D73" s="106" t="s">
        <v>749</v>
      </c>
      <c r="E73" s="18"/>
      <c r="F73" s="18"/>
      <c r="G73" s="18"/>
      <c r="H73" s="18"/>
      <c r="I73" s="18"/>
      <c r="J73" s="18"/>
      <c r="K73" s="18"/>
      <c r="L73" s="18"/>
      <c r="M73" s="18"/>
      <c r="N73" s="18"/>
      <c r="O73" s="18"/>
      <c r="P73" s="18"/>
      <c r="Q73" s="18"/>
      <c r="R73" s="18"/>
      <c r="S73" s="18"/>
      <c r="T73" s="18"/>
      <c r="U73" s="18"/>
      <c r="V73" s="18"/>
      <c r="W73" s="18"/>
      <c r="X73" s="18"/>
      <c r="Y73" s="18"/>
      <c r="Z73" s="18"/>
      <c r="AA73" s="18"/>
      <c r="AB73" s="18"/>
      <c r="AC73" s="18"/>
      <c r="AD73" s="18"/>
      <c r="AE73" s="18"/>
      <c r="AF73" s="18"/>
      <c r="AG73" s="18"/>
      <c r="AH73" s="18"/>
      <c r="AI73" s="148"/>
      <c r="AJ73" s="148"/>
      <c r="AK73" s="148"/>
      <c r="AL73" s="148"/>
      <c r="AM73" s="148"/>
      <c r="AN73" s="148"/>
      <c r="AO73" s="148"/>
      <c r="AP73" s="148"/>
      <c r="AQ73" s="148"/>
      <c r="AR73" s="148"/>
      <c r="AS73" s="148"/>
      <c r="AT73" s="148"/>
      <c r="AU73" s="148"/>
      <c r="AV73" s="148"/>
      <c r="AW73" s="148"/>
      <c r="AX73" s="148"/>
      <c r="AY73" s="148"/>
      <c r="AZ73" s="148"/>
      <c r="BA73" s="148"/>
      <c r="BB73" s="148"/>
      <c r="BC73" s="148"/>
      <c r="BD73" s="148"/>
      <c r="BE73" s="148"/>
      <c r="BF73" s="148"/>
      <c r="BG73" s="148"/>
      <c r="BH73" s="148"/>
    </row>
    <row r="74" spans="2:60" x14ac:dyDescent="0.25">
      <c r="B74" s="148"/>
      <c r="C74" s="148"/>
      <c r="D74" s="106"/>
      <c r="E74" s="18"/>
      <c r="F74" s="18"/>
      <c r="G74" s="18"/>
      <c r="H74" s="18"/>
      <c r="I74" s="18"/>
      <c r="J74" s="18"/>
      <c r="K74" s="18"/>
      <c r="L74" s="18"/>
      <c r="M74" s="18"/>
      <c r="N74" s="18"/>
      <c r="O74" s="18"/>
      <c r="P74" s="18"/>
      <c r="Q74" s="18"/>
      <c r="R74" s="18"/>
      <c r="S74" s="18"/>
      <c r="T74" s="18"/>
      <c r="U74" s="18"/>
      <c r="V74" s="18"/>
      <c r="W74" s="18"/>
      <c r="X74" s="18"/>
      <c r="Y74" s="18"/>
      <c r="Z74" s="18"/>
      <c r="AA74" s="18"/>
      <c r="AB74" s="18"/>
      <c r="AC74" s="18"/>
      <c r="AD74" s="18"/>
      <c r="AE74" s="18"/>
      <c r="AF74" s="18"/>
      <c r="AG74" s="18"/>
      <c r="AH74" s="18"/>
      <c r="AI74" s="148"/>
      <c r="AJ74" s="148"/>
      <c r="AK74" s="148"/>
      <c r="AL74" s="148"/>
      <c r="AM74" s="148"/>
      <c r="AN74" s="148"/>
      <c r="AO74" s="148"/>
      <c r="AP74" s="148"/>
      <c r="AQ74" s="148"/>
      <c r="AR74" s="148"/>
      <c r="AS74" s="148"/>
      <c r="AT74" s="148"/>
      <c r="AU74" s="148"/>
      <c r="AV74" s="148"/>
      <c r="AW74" s="148"/>
      <c r="AX74" s="148"/>
      <c r="AY74" s="148"/>
      <c r="AZ74" s="148"/>
      <c r="BA74" s="148"/>
      <c r="BB74" s="148"/>
      <c r="BC74" s="148"/>
      <c r="BD74" s="148"/>
      <c r="BE74" s="148"/>
      <c r="BF74" s="148"/>
      <c r="BG74" s="148"/>
      <c r="BH74" s="148"/>
    </row>
    <row r="75" spans="2:60" x14ac:dyDescent="0.25">
      <c r="B75" s="148"/>
      <c r="C75" s="148"/>
      <c r="D75" s="106" t="s">
        <v>1011</v>
      </c>
      <c r="E75" s="18"/>
      <c r="F75" s="18"/>
      <c r="G75" s="18"/>
      <c r="H75" s="18"/>
      <c r="I75" s="18"/>
      <c r="J75" s="18"/>
      <c r="K75" s="18"/>
      <c r="L75" s="18"/>
      <c r="M75" s="18"/>
      <c r="N75" s="18"/>
      <c r="O75" s="18"/>
      <c r="P75" s="18"/>
      <c r="Q75" s="18"/>
      <c r="R75" s="18"/>
      <c r="S75" s="18"/>
      <c r="T75" s="18"/>
      <c r="U75" s="18"/>
      <c r="V75" s="18"/>
      <c r="W75" s="18"/>
      <c r="X75" s="18"/>
      <c r="Y75" s="18"/>
      <c r="Z75" s="18"/>
      <c r="AA75" s="18"/>
      <c r="AB75" s="18"/>
      <c r="AC75" s="18"/>
      <c r="AD75" s="18"/>
      <c r="AE75" s="18"/>
      <c r="AF75" s="18"/>
      <c r="AG75" s="18"/>
      <c r="AH75" s="18"/>
      <c r="AI75" s="148"/>
      <c r="AJ75" s="148"/>
      <c r="AK75" s="148"/>
      <c r="AL75" s="148"/>
      <c r="AM75" s="148"/>
      <c r="AN75" s="148"/>
      <c r="AO75" s="148"/>
      <c r="AP75" s="148"/>
      <c r="AQ75" s="148"/>
      <c r="AR75" s="148"/>
      <c r="AS75" s="148"/>
      <c r="AT75" s="148"/>
      <c r="AU75" s="148"/>
      <c r="AV75" s="148"/>
      <c r="AW75" s="148"/>
      <c r="AX75" s="148"/>
      <c r="AY75" s="148"/>
      <c r="AZ75" s="148"/>
      <c r="BA75" s="148"/>
      <c r="BB75" s="148"/>
      <c r="BC75" s="148"/>
      <c r="BD75" s="148"/>
      <c r="BE75" s="148"/>
      <c r="BF75" s="148"/>
      <c r="BG75" s="148"/>
      <c r="BH75" s="148"/>
    </row>
    <row r="76" spans="2:60" x14ac:dyDescent="0.25">
      <c r="B76" s="148"/>
      <c r="C76" s="148"/>
      <c r="D76" s="106" t="s">
        <v>1012</v>
      </c>
      <c r="E76" s="18"/>
      <c r="F76" s="18"/>
      <c r="G76" s="18"/>
      <c r="H76" s="18"/>
      <c r="I76" s="18"/>
      <c r="J76" s="18"/>
      <c r="K76" s="18"/>
      <c r="L76" s="18"/>
      <c r="M76" s="18"/>
      <c r="N76" s="18"/>
      <c r="O76" s="18"/>
      <c r="P76" s="18"/>
      <c r="Q76" s="18"/>
      <c r="R76" s="18"/>
      <c r="S76" s="18"/>
      <c r="T76" s="18"/>
      <c r="U76" s="18"/>
      <c r="V76" s="18"/>
      <c r="W76" s="18"/>
      <c r="X76" s="18"/>
      <c r="Y76" s="18"/>
      <c r="Z76" s="18"/>
      <c r="AA76" s="18"/>
      <c r="AB76" s="18"/>
      <c r="AC76" s="18"/>
      <c r="AD76" s="18"/>
      <c r="AE76" s="18"/>
      <c r="AF76" s="18"/>
      <c r="AG76" s="18"/>
      <c r="AH76" s="18"/>
      <c r="AI76" s="148"/>
      <c r="AJ76" s="148"/>
      <c r="AK76" s="148"/>
      <c r="AL76" s="148"/>
      <c r="AM76" s="148"/>
      <c r="AN76" s="148"/>
      <c r="AO76" s="148"/>
      <c r="AP76" s="148"/>
      <c r="AQ76" s="148"/>
      <c r="AR76" s="148"/>
      <c r="AS76" s="148"/>
      <c r="AT76" s="148"/>
      <c r="AU76" s="148"/>
      <c r="AV76" s="148"/>
      <c r="AW76" s="148"/>
      <c r="AX76" s="148"/>
      <c r="AY76" s="148"/>
      <c r="AZ76" s="148"/>
      <c r="BA76" s="148"/>
      <c r="BB76" s="148"/>
      <c r="BC76" s="148"/>
      <c r="BD76" s="148"/>
      <c r="BE76" s="148"/>
      <c r="BF76" s="148"/>
      <c r="BG76" s="148"/>
      <c r="BH76" s="148"/>
    </row>
    <row r="77" spans="2:60" x14ac:dyDescent="0.25">
      <c r="B77" s="148"/>
      <c r="C77" s="148"/>
      <c r="D77" s="106" t="s">
        <v>2463</v>
      </c>
      <c r="E77" s="18"/>
      <c r="F77" s="18"/>
      <c r="G77" s="18"/>
      <c r="H77" s="18"/>
      <c r="I77" s="18"/>
      <c r="J77" s="18"/>
      <c r="K77" s="18"/>
      <c r="L77" s="18"/>
      <c r="M77" s="18"/>
      <c r="N77" s="18"/>
      <c r="O77" s="18"/>
      <c r="P77" s="18"/>
      <c r="Q77" s="18"/>
      <c r="R77" s="18"/>
      <c r="S77" s="18"/>
      <c r="T77" s="18"/>
      <c r="U77" s="18"/>
      <c r="V77" s="18"/>
      <c r="W77" s="18"/>
      <c r="X77" s="18"/>
      <c r="Y77" s="18"/>
      <c r="Z77" s="18"/>
      <c r="AA77" s="18"/>
      <c r="AB77" s="18"/>
      <c r="AC77" s="18"/>
      <c r="AD77" s="18"/>
      <c r="AE77" s="18"/>
      <c r="AF77" s="18"/>
      <c r="AG77" s="18"/>
      <c r="AH77" s="18"/>
      <c r="AI77" s="148"/>
      <c r="AJ77" s="148"/>
      <c r="AK77" s="148"/>
      <c r="AL77" s="148"/>
      <c r="AM77" s="148"/>
      <c r="AN77" s="148"/>
      <c r="AO77" s="148"/>
      <c r="AP77" s="148"/>
      <c r="AQ77" s="148"/>
      <c r="AR77" s="148"/>
      <c r="AS77" s="148"/>
      <c r="AT77" s="148"/>
      <c r="AU77" s="148"/>
      <c r="AV77" s="148"/>
      <c r="AW77" s="148"/>
      <c r="AX77" s="148"/>
      <c r="AY77" s="148"/>
      <c r="AZ77" s="148"/>
      <c r="BA77" s="148"/>
      <c r="BB77" s="148"/>
      <c r="BC77" s="148"/>
      <c r="BD77" s="148"/>
      <c r="BE77" s="148"/>
      <c r="BF77" s="148"/>
      <c r="BG77" s="148"/>
      <c r="BH77" s="148"/>
    </row>
    <row r="78" spans="2:60" x14ac:dyDescent="0.25">
      <c r="B78" s="148"/>
      <c r="C78" s="148"/>
      <c r="D78" s="106" t="s">
        <v>2464</v>
      </c>
      <c r="E78" s="18"/>
      <c r="F78" s="18"/>
      <c r="G78" s="18"/>
      <c r="H78" s="18"/>
      <c r="I78" s="18"/>
      <c r="J78" s="18"/>
      <c r="K78" s="18"/>
      <c r="L78" s="18"/>
      <c r="M78" s="18"/>
      <c r="N78" s="18"/>
      <c r="O78" s="18"/>
      <c r="P78" s="18"/>
      <c r="Q78" s="18"/>
      <c r="R78" s="18"/>
      <c r="S78" s="18"/>
      <c r="T78" s="18"/>
      <c r="U78" s="18"/>
      <c r="V78" s="18"/>
      <c r="W78" s="18"/>
      <c r="X78" s="18"/>
      <c r="Y78" s="18"/>
      <c r="Z78" s="18"/>
      <c r="AA78" s="18"/>
      <c r="AB78" s="18"/>
      <c r="AC78" s="18"/>
      <c r="AD78" s="18"/>
      <c r="AE78" s="18"/>
      <c r="AF78" s="18"/>
      <c r="AG78" s="18"/>
      <c r="AH78" s="18"/>
      <c r="AI78" s="148"/>
      <c r="AJ78" s="148"/>
      <c r="AK78" s="148"/>
      <c r="AL78" s="148"/>
      <c r="AM78" s="148"/>
      <c r="AN78" s="148"/>
      <c r="AO78" s="148"/>
      <c r="AP78" s="148"/>
      <c r="AQ78" s="148"/>
      <c r="AR78" s="148"/>
      <c r="AS78" s="148"/>
      <c r="AT78" s="148"/>
      <c r="AU78" s="148"/>
      <c r="AV78" s="148"/>
      <c r="AW78" s="148"/>
      <c r="AX78" s="148"/>
      <c r="AY78" s="148"/>
      <c r="AZ78" s="148"/>
      <c r="BA78" s="148"/>
      <c r="BB78" s="148"/>
      <c r="BC78" s="148"/>
      <c r="BD78" s="148"/>
      <c r="BE78" s="148"/>
      <c r="BF78" s="148"/>
      <c r="BG78" s="148"/>
      <c r="BH78" s="148"/>
    </row>
    <row r="79" spans="2:60" x14ac:dyDescent="0.25">
      <c r="B79" s="148"/>
      <c r="C79" s="148"/>
      <c r="D79" s="106" t="s">
        <v>2465</v>
      </c>
      <c r="E79" s="18"/>
      <c r="F79" s="18"/>
      <c r="G79" s="18"/>
      <c r="H79" s="18"/>
      <c r="I79" s="18"/>
      <c r="J79" s="18"/>
      <c r="K79" s="18"/>
      <c r="L79" s="18"/>
      <c r="M79" s="18"/>
      <c r="N79" s="18"/>
      <c r="O79" s="18"/>
      <c r="P79" s="18"/>
      <c r="Q79" s="18"/>
      <c r="R79" s="18"/>
      <c r="S79" s="18"/>
      <c r="T79" s="18"/>
      <c r="U79" s="18"/>
      <c r="V79" s="18"/>
      <c r="W79" s="18"/>
      <c r="X79" s="18"/>
      <c r="Y79" s="18"/>
      <c r="Z79" s="18"/>
      <c r="AA79" s="18"/>
      <c r="AB79" s="18"/>
      <c r="AC79" s="18"/>
      <c r="AD79" s="18"/>
      <c r="AE79" s="18"/>
      <c r="AF79" s="18"/>
      <c r="AG79" s="18"/>
      <c r="AH79" s="18"/>
      <c r="AI79" s="148"/>
      <c r="AJ79" s="148"/>
      <c r="AK79" s="148"/>
      <c r="AL79" s="148"/>
      <c r="AM79" s="148"/>
      <c r="AN79" s="148"/>
      <c r="AO79" s="148"/>
      <c r="AP79" s="148"/>
      <c r="AQ79" s="148"/>
      <c r="AR79" s="148"/>
      <c r="AS79" s="148"/>
      <c r="AT79" s="148"/>
      <c r="AU79" s="148"/>
      <c r="AV79" s="148"/>
      <c r="AW79" s="148"/>
      <c r="AX79" s="148"/>
      <c r="AY79" s="148"/>
      <c r="AZ79" s="148"/>
      <c r="BA79" s="148"/>
      <c r="BB79" s="148"/>
      <c r="BC79" s="148"/>
      <c r="BD79" s="148"/>
      <c r="BE79" s="148"/>
      <c r="BF79" s="148"/>
      <c r="BG79" s="148"/>
      <c r="BH79" s="148"/>
    </row>
    <row r="80" spans="2:60" x14ac:dyDescent="0.25">
      <c r="B80" s="148"/>
      <c r="C80" s="148"/>
      <c r="D80" s="106" t="s">
        <v>2466</v>
      </c>
      <c r="E80" s="18"/>
      <c r="F80" s="18"/>
      <c r="G80" s="18"/>
      <c r="H80" s="18"/>
      <c r="I80" s="18"/>
      <c r="J80" s="18"/>
      <c r="K80" s="18"/>
      <c r="L80" s="18"/>
      <c r="M80" s="18"/>
      <c r="N80" s="18"/>
      <c r="O80" s="18"/>
      <c r="P80" s="18"/>
      <c r="Q80" s="18"/>
      <c r="R80" s="18"/>
      <c r="S80" s="18"/>
      <c r="T80" s="18"/>
      <c r="U80" s="18"/>
      <c r="V80" s="18"/>
      <c r="W80" s="18"/>
      <c r="X80" s="18"/>
      <c r="Y80" s="18"/>
      <c r="Z80" s="18"/>
      <c r="AA80" s="18"/>
      <c r="AB80" s="18"/>
      <c r="AC80" s="18"/>
      <c r="AD80" s="18"/>
      <c r="AE80" s="18"/>
      <c r="AF80" s="18"/>
      <c r="AG80" s="18"/>
      <c r="AH80" s="18"/>
      <c r="AI80" s="148"/>
      <c r="AJ80" s="148"/>
      <c r="AK80" s="148"/>
      <c r="AL80" s="148"/>
      <c r="AM80" s="148"/>
      <c r="AN80" s="148"/>
      <c r="AO80" s="148"/>
      <c r="AP80" s="148"/>
      <c r="AQ80" s="148"/>
      <c r="AR80" s="148"/>
      <c r="AS80" s="148"/>
      <c r="AT80" s="148"/>
      <c r="AU80" s="148"/>
      <c r="AV80" s="148"/>
      <c r="AW80" s="148"/>
      <c r="AX80" s="148"/>
      <c r="AY80" s="148"/>
      <c r="AZ80" s="148"/>
      <c r="BA80" s="148"/>
      <c r="BB80" s="148"/>
      <c r="BC80" s="148"/>
      <c r="BD80" s="148"/>
      <c r="BE80" s="148"/>
      <c r="BF80" s="148"/>
      <c r="BG80" s="148"/>
      <c r="BH80" s="148"/>
    </row>
    <row r="81" spans="2:60" x14ac:dyDescent="0.25">
      <c r="B81" s="148"/>
      <c r="C81" s="148"/>
      <c r="D81" s="106" t="s">
        <v>2467</v>
      </c>
      <c r="E81" s="18"/>
      <c r="F81" s="18"/>
      <c r="G81" s="18"/>
      <c r="H81" s="18"/>
      <c r="I81" s="18"/>
      <c r="J81" s="18"/>
      <c r="K81" s="18"/>
      <c r="L81" s="18"/>
      <c r="M81" s="18"/>
      <c r="N81" s="18"/>
      <c r="O81" s="18"/>
      <c r="P81" s="18"/>
      <c r="Q81" s="18"/>
      <c r="R81" s="18"/>
      <c r="S81" s="18"/>
      <c r="T81" s="18"/>
      <c r="U81" s="18"/>
      <c r="V81" s="18"/>
      <c r="W81" s="18"/>
      <c r="X81" s="18"/>
      <c r="Y81" s="18"/>
      <c r="Z81" s="18"/>
      <c r="AA81" s="18"/>
      <c r="AB81" s="18"/>
      <c r="AC81" s="18"/>
      <c r="AD81" s="18"/>
      <c r="AE81" s="18"/>
      <c r="AF81" s="18"/>
      <c r="AG81" s="18"/>
      <c r="AH81" s="18"/>
      <c r="AI81" s="148"/>
      <c r="AJ81" s="148"/>
      <c r="AK81" s="148"/>
      <c r="AL81" s="148"/>
      <c r="AM81" s="148"/>
      <c r="AN81" s="148"/>
      <c r="AO81" s="148"/>
      <c r="AP81" s="148"/>
      <c r="AQ81" s="148"/>
      <c r="AR81" s="148"/>
      <c r="AS81" s="148"/>
      <c r="AT81" s="148"/>
      <c r="AU81" s="148"/>
      <c r="AV81" s="148"/>
      <c r="AW81" s="148"/>
      <c r="AX81" s="148"/>
      <c r="AY81" s="148"/>
      <c r="AZ81" s="148"/>
      <c r="BA81" s="148"/>
      <c r="BB81" s="148"/>
      <c r="BC81" s="148"/>
      <c r="BD81" s="148"/>
      <c r="BE81" s="148"/>
      <c r="BF81" s="148"/>
      <c r="BG81" s="148"/>
      <c r="BH81" s="148"/>
    </row>
    <row r="82" spans="2:60" x14ac:dyDescent="0.25">
      <c r="B82" s="148"/>
      <c r="C82" s="148"/>
      <c r="D82" s="106" t="s">
        <v>2468</v>
      </c>
      <c r="E82" s="18"/>
      <c r="F82" s="18"/>
      <c r="G82" s="18"/>
      <c r="H82" s="18"/>
      <c r="I82" s="18"/>
      <c r="J82" s="18"/>
      <c r="K82" s="18"/>
      <c r="L82" s="18"/>
      <c r="M82" s="18"/>
      <c r="N82" s="18"/>
      <c r="O82" s="18"/>
      <c r="P82" s="18"/>
      <c r="Q82" s="18"/>
      <c r="R82" s="18"/>
      <c r="S82" s="18"/>
      <c r="T82" s="18"/>
      <c r="U82" s="18"/>
      <c r="V82" s="18"/>
      <c r="W82" s="18"/>
      <c r="X82" s="18"/>
      <c r="Y82" s="18"/>
      <c r="Z82" s="18"/>
      <c r="AA82" s="18"/>
      <c r="AB82" s="18"/>
      <c r="AC82" s="18"/>
      <c r="AD82" s="18"/>
      <c r="AE82" s="18"/>
      <c r="AF82" s="18"/>
      <c r="AG82" s="18"/>
      <c r="AH82" s="18"/>
      <c r="AI82" s="148"/>
      <c r="AJ82" s="148"/>
      <c r="AK82" s="148"/>
      <c r="AL82" s="148"/>
      <c r="AM82" s="148"/>
      <c r="AN82" s="148"/>
      <c r="AO82" s="148"/>
      <c r="AP82" s="148"/>
      <c r="AQ82" s="148"/>
      <c r="AR82" s="148"/>
      <c r="AS82" s="148"/>
      <c r="AT82" s="148"/>
      <c r="AU82" s="148"/>
      <c r="AV82" s="148"/>
      <c r="AW82" s="148"/>
      <c r="AX82" s="148"/>
      <c r="AY82" s="148"/>
      <c r="AZ82" s="148"/>
      <c r="BA82" s="148"/>
      <c r="BB82" s="148"/>
      <c r="BC82" s="148"/>
      <c r="BD82" s="148"/>
      <c r="BE82" s="148"/>
      <c r="BF82" s="148"/>
      <c r="BG82" s="148"/>
      <c r="BH82" s="148"/>
    </row>
    <row r="83" spans="2:60" x14ac:dyDescent="0.25">
      <c r="B83" s="148"/>
      <c r="C83" s="148"/>
      <c r="D83" s="106" t="s">
        <v>2469</v>
      </c>
      <c r="E83" s="18"/>
      <c r="F83" s="18"/>
      <c r="G83" s="18"/>
      <c r="H83" s="18"/>
      <c r="I83" s="18"/>
      <c r="J83" s="18"/>
      <c r="K83" s="18"/>
      <c r="L83" s="18"/>
      <c r="M83" s="18"/>
      <c r="N83" s="18"/>
      <c r="O83" s="18"/>
      <c r="P83" s="18"/>
      <c r="Q83" s="18"/>
      <c r="R83" s="18"/>
      <c r="S83" s="18"/>
      <c r="T83" s="18"/>
      <c r="U83" s="18"/>
      <c r="V83" s="18"/>
      <c r="W83" s="18"/>
      <c r="X83" s="18"/>
      <c r="Y83" s="18"/>
      <c r="Z83" s="18"/>
      <c r="AA83" s="18"/>
      <c r="AB83" s="18"/>
      <c r="AC83" s="18"/>
      <c r="AD83" s="18"/>
      <c r="AE83" s="18"/>
      <c r="AF83" s="18"/>
      <c r="AG83" s="18"/>
      <c r="AH83" s="18"/>
      <c r="AI83" s="148"/>
      <c r="AJ83" s="148"/>
      <c r="AK83" s="148"/>
      <c r="AL83" s="148"/>
      <c r="AM83" s="148"/>
      <c r="AN83" s="148"/>
      <c r="AO83" s="148"/>
      <c r="AP83" s="148"/>
      <c r="AQ83" s="148"/>
      <c r="AR83" s="148"/>
      <c r="AS83" s="148"/>
      <c r="AT83" s="148"/>
      <c r="AU83" s="148"/>
      <c r="AV83" s="148"/>
      <c r="AW83" s="148"/>
      <c r="AX83" s="148"/>
      <c r="AY83" s="148"/>
      <c r="AZ83" s="148"/>
      <c r="BA83" s="148"/>
      <c r="BB83" s="148"/>
      <c r="BC83" s="148"/>
      <c r="BD83" s="148"/>
      <c r="BE83" s="148"/>
      <c r="BF83" s="148"/>
      <c r="BG83" s="148"/>
      <c r="BH83" s="148"/>
    </row>
    <row r="84" spans="2:60" x14ac:dyDescent="0.25">
      <c r="B84" s="148"/>
      <c r="C84" s="148"/>
      <c r="D84" s="106" t="s">
        <v>2470</v>
      </c>
      <c r="E84" s="18"/>
      <c r="F84" s="18"/>
      <c r="G84" s="18"/>
      <c r="H84" s="18"/>
      <c r="I84" s="18"/>
      <c r="J84" s="18"/>
      <c r="K84" s="18"/>
      <c r="L84" s="18"/>
      <c r="M84" s="18"/>
      <c r="N84" s="18"/>
      <c r="O84" s="18"/>
      <c r="P84" s="18"/>
      <c r="Q84" s="18"/>
      <c r="R84" s="18"/>
      <c r="S84" s="18"/>
      <c r="T84" s="18"/>
      <c r="U84" s="18"/>
      <c r="V84" s="18"/>
      <c r="W84" s="18"/>
      <c r="X84" s="18"/>
      <c r="Y84" s="18"/>
      <c r="Z84" s="18"/>
      <c r="AA84" s="18"/>
      <c r="AB84" s="18"/>
      <c r="AC84" s="18"/>
      <c r="AD84" s="18"/>
      <c r="AE84" s="18"/>
      <c r="AF84" s="18"/>
      <c r="AG84" s="18"/>
      <c r="AH84" s="18"/>
      <c r="AI84" s="148"/>
      <c r="AJ84" s="148"/>
      <c r="AK84" s="148"/>
      <c r="AL84" s="148"/>
      <c r="AM84" s="148"/>
      <c r="AN84" s="148"/>
      <c r="AO84" s="148"/>
      <c r="AP84" s="148"/>
      <c r="AQ84" s="148"/>
      <c r="AR84" s="148"/>
      <c r="AS84" s="148"/>
      <c r="AT84" s="148"/>
      <c r="AU84" s="148"/>
      <c r="AV84" s="148"/>
      <c r="AW84" s="148"/>
      <c r="AX84" s="148"/>
      <c r="AY84" s="148"/>
      <c r="AZ84" s="148"/>
      <c r="BA84" s="148"/>
      <c r="BB84" s="148"/>
      <c r="BC84" s="148"/>
      <c r="BD84" s="148"/>
      <c r="BE84" s="148"/>
      <c r="BF84" s="148"/>
      <c r="BG84" s="148"/>
      <c r="BH84" s="148"/>
    </row>
    <row r="85" spans="2:60" x14ac:dyDescent="0.25">
      <c r="B85" s="148"/>
      <c r="C85" s="148"/>
      <c r="D85" s="106" t="s">
        <v>2471</v>
      </c>
      <c r="E85" s="18"/>
      <c r="F85" s="18"/>
      <c r="G85" s="18"/>
      <c r="H85" s="18"/>
      <c r="I85" s="18"/>
      <c r="J85" s="18"/>
      <c r="K85" s="18"/>
      <c r="L85" s="18"/>
      <c r="M85" s="18"/>
      <c r="N85" s="18"/>
      <c r="O85" s="18"/>
      <c r="P85" s="18"/>
      <c r="Q85" s="18"/>
      <c r="R85" s="18"/>
      <c r="S85" s="18"/>
      <c r="T85" s="18"/>
      <c r="U85" s="18"/>
      <c r="V85" s="18"/>
      <c r="W85" s="18"/>
      <c r="X85" s="18"/>
      <c r="Y85" s="18"/>
      <c r="Z85" s="18"/>
      <c r="AA85" s="18"/>
      <c r="AB85" s="18"/>
      <c r="AC85" s="18"/>
      <c r="AD85" s="18"/>
      <c r="AE85" s="18"/>
      <c r="AF85" s="18"/>
      <c r="AG85" s="18"/>
      <c r="AH85" s="18"/>
      <c r="AI85" s="148"/>
      <c r="AJ85" s="148"/>
      <c r="AK85" s="148"/>
      <c r="AL85" s="148"/>
      <c r="AM85" s="148"/>
      <c r="AN85" s="148"/>
      <c r="AO85" s="148"/>
      <c r="AP85" s="148"/>
      <c r="AQ85" s="148"/>
      <c r="AR85" s="148"/>
      <c r="AS85" s="148"/>
      <c r="AT85" s="148"/>
      <c r="AU85" s="148"/>
      <c r="AV85" s="148"/>
      <c r="AW85" s="148"/>
      <c r="AX85" s="148"/>
      <c r="AY85" s="148"/>
      <c r="AZ85" s="148"/>
      <c r="BA85" s="148"/>
      <c r="BB85" s="148"/>
      <c r="BC85" s="148"/>
      <c r="BD85" s="148"/>
      <c r="BE85" s="148"/>
      <c r="BF85" s="148"/>
      <c r="BG85" s="148"/>
      <c r="BH85" s="148"/>
    </row>
    <row r="86" spans="2:60" x14ac:dyDescent="0.25">
      <c r="B86" s="148"/>
      <c r="C86" s="148"/>
      <c r="D86" s="106" t="s">
        <v>2472</v>
      </c>
      <c r="E86" s="18"/>
      <c r="F86" s="18"/>
      <c r="G86" s="18"/>
      <c r="H86" s="18"/>
      <c r="I86" s="18"/>
      <c r="J86" s="18"/>
      <c r="K86" s="18"/>
      <c r="L86" s="18"/>
      <c r="M86" s="18"/>
      <c r="N86" s="18"/>
      <c r="O86" s="18"/>
      <c r="P86" s="18"/>
      <c r="Q86" s="18"/>
      <c r="R86" s="18"/>
      <c r="S86" s="18"/>
      <c r="T86" s="18"/>
      <c r="U86" s="18"/>
      <c r="V86" s="18"/>
      <c r="W86" s="18"/>
      <c r="X86" s="18"/>
      <c r="Y86" s="18"/>
      <c r="Z86" s="18"/>
      <c r="AA86" s="18"/>
      <c r="AB86" s="18"/>
      <c r="AC86" s="18"/>
      <c r="AD86" s="18"/>
      <c r="AE86" s="18"/>
      <c r="AF86" s="18"/>
      <c r="AG86" s="18"/>
      <c r="AH86" s="18"/>
      <c r="AI86" s="148"/>
      <c r="AJ86" s="148"/>
      <c r="AK86" s="148"/>
      <c r="AL86" s="148"/>
      <c r="AM86" s="148"/>
      <c r="AN86" s="148"/>
      <c r="AO86" s="148"/>
      <c r="AP86" s="148"/>
      <c r="AQ86" s="148"/>
      <c r="AR86" s="148"/>
      <c r="AS86" s="148"/>
      <c r="AT86" s="148"/>
      <c r="AU86" s="148"/>
      <c r="AV86" s="148"/>
      <c r="AW86" s="148"/>
      <c r="AX86" s="148"/>
      <c r="AY86" s="148"/>
      <c r="AZ86" s="148"/>
      <c r="BA86" s="148"/>
      <c r="BB86" s="148"/>
      <c r="BC86" s="148"/>
      <c r="BD86" s="148"/>
      <c r="BE86" s="148"/>
      <c r="BF86" s="148"/>
      <c r="BG86" s="148"/>
      <c r="BH86" s="148"/>
    </row>
    <row r="87" spans="2:60" x14ac:dyDescent="0.25">
      <c r="B87" s="148"/>
      <c r="C87" s="148"/>
      <c r="D87" s="106" t="s">
        <v>2473</v>
      </c>
      <c r="E87" s="18"/>
      <c r="F87" s="18"/>
      <c r="G87" s="18"/>
      <c r="H87" s="18"/>
      <c r="I87" s="18"/>
      <c r="J87" s="18"/>
      <c r="K87" s="18"/>
      <c r="L87" s="18"/>
      <c r="M87" s="18"/>
      <c r="N87" s="18"/>
      <c r="O87" s="18"/>
      <c r="P87" s="18"/>
      <c r="Q87" s="18"/>
      <c r="R87" s="18"/>
      <c r="S87" s="18"/>
      <c r="T87" s="18"/>
      <c r="U87" s="18"/>
      <c r="V87" s="18"/>
      <c r="W87" s="18"/>
      <c r="X87" s="18"/>
      <c r="Y87" s="18"/>
      <c r="Z87" s="18"/>
      <c r="AA87" s="18"/>
      <c r="AB87" s="18"/>
      <c r="AC87" s="18"/>
      <c r="AD87" s="18"/>
      <c r="AE87" s="18"/>
      <c r="AF87" s="18"/>
      <c r="AG87" s="18"/>
      <c r="AH87" s="18"/>
      <c r="AI87" s="148"/>
      <c r="AJ87" s="148"/>
      <c r="AK87" s="148"/>
      <c r="AL87" s="148"/>
      <c r="AM87" s="148"/>
      <c r="AN87" s="148"/>
      <c r="AO87" s="148"/>
      <c r="AP87" s="148"/>
      <c r="AQ87" s="148"/>
      <c r="AR87" s="148"/>
      <c r="AS87" s="148"/>
      <c r="AT87" s="148"/>
      <c r="AU87" s="148"/>
      <c r="AV87" s="148"/>
      <c r="AW87" s="148"/>
      <c r="AX87" s="148"/>
      <c r="AY87" s="148"/>
      <c r="AZ87" s="148"/>
      <c r="BA87" s="148"/>
      <c r="BB87" s="148"/>
      <c r="BC87" s="148"/>
      <c r="BD87" s="148"/>
      <c r="BE87" s="148"/>
      <c r="BF87" s="148"/>
      <c r="BG87" s="148"/>
      <c r="BH87" s="148"/>
    </row>
    <row r="88" spans="2:60" x14ac:dyDescent="0.25">
      <c r="B88" s="148"/>
      <c r="C88" s="148"/>
      <c r="D88" s="106" t="s">
        <v>2474</v>
      </c>
      <c r="E88" s="18"/>
      <c r="F88" s="18"/>
      <c r="G88" s="18"/>
      <c r="H88" s="18"/>
      <c r="I88" s="18"/>
      <c r="J88" s="18"/>
      <c r="K88" s="18"/>
      <c r="L88" s="18"/>
      <c r="M88" s="18"/>
      <c r="N88" s="18"/>
      <c r="O88" s="18"/>
      <c r="P88" s="18"/>
      <c r="Q88" s="18"/>
      <c r="R88" s="18"/>
      <c r="S88" s="18"/>
      <c r="T88" s="18"/>
      <c r="U88" s="18"/>
      <c r="V88" s="18"/>
      <c r="W88" s="18"/>
      <c r="X88" s="18"/>
      <c r="Y88" s="18"/>
      <c r="Z88" s="18"/>
      <c r="AA88" s="18"/>
      <c r="AB88" s="18"/>
      <c r="AC88" s="18"/>
      <c r="AD88" s="18"/>
      <c r="AE88" s="18"/>
      <c r="AF88" s="18"/>
      <c r="AG88" s="18"/>
      <c r="AH88" s="18"/>
      <c r="AI88" s="148"/>
      <c r="AJ88" s="148"/>
      <c r="AK88" s="148"/>
      <c r="AL88" s="148"/>
      <c r="AM88" s="148"/>
      <c r="AN88" s="148"/>
      <c r="AO88" s="148"/>
      <c r="AP88" s="148"/>
      <c r="AQ88" s="148"/>
      <c r="AR88" s="148"/>
      <c r="AS88" s="148"/>
      <c r="AT88" s="148"/>
      <c r="AU88" s="148"/>
      <c r="AV88" s="148"/>
      <c r="AW88" s="148"/>
      <c r="AX88" s="148"/>
      <c r="AY88" s="148"/>
      <c r="AZ88" s="148"/>
      <c r="BA88" s="148"/>
      <c r="BB88" s="148"/>
      <c r="BC88" s="148"/>
      <c r="BD88" s="148"/>
      <c r="BE88" s="148"/>
      <c r="BF88" s="148"/>
      <c r="BG88" s="148"/>
      <c r="BH88" s="148"/>
    </row>
    <row r="89" spans="2:60" x14ac:dyDescent="0.25">
      <c r="B89" s="148"/>
      <c r="C89" s="148"/>
      <c r="D89" s="106" t="s">
        <v>2475</v>
      </c>
      <c r="E89" s="18"/>
      <c r="F89" s="18"/>
      <c r="G89" s="18"/>
      <c r="H89" s="18"/>
      <c r="I89" s="18"/>
      <c r="J89" s="18"/>
      <c r="K89" s="18"/>
      <c r="L89" s="18"/>
      <c r="M89" s="18"/>
      <c r="N89" s="18"/>
      <c r="O89" s="18"/>
      <c r="P89" s="18"/>
      <c r="Q89" s="18"/>
      <c r="R89" s="18"/>
      <c r="S89" s="18"/>
      <c r="T89" s="18"/>
      <c r="U89" s="18"/>
      <c r="V89" s="18"/>
      <c r="W89" s="18"/>
      <c r="X89" s="18"/>
      <c r="Y89" s="18"/>
      <c r="Z89" s="18"/>
      <c r="AA89" s="18"/>
      <c r="AB89" s="18"/>
      <c r="AC89" s="18"/>
      <c r="AD89" s="18"/>
      <c r="AE89" s="18"/>
      <c r="AF89" s="18"/>
      <c r="AG89" s="18"/>
      <c r="AH89" s="18"/>
      <c r="AI89" s="148"/>
      <c r="AJ89" s="148"/>
      <c r="AK89" s="148"/>
      <c r="AL89" s="148"/>
      <c r="AM89" s="148"/>
      <c r="AN89" s="148"/>
      <c r="AO89" s="148"/>
      <c r="AP89" s="148"/>
      <c r="AQ89" s="148"/>
      <c r="AR89" s="148"/>
      <c r="AS89" s="148"/>
      <c r="AT89" s="148"/>
      <c r="AU89" s="148"/>
      <c r="AV89" s="148"/>
      <c r="AW89" s="148"/>
      <c r="AX89" s="148"/>
      <c r="AY89" s="148"/>
      <c r="AZ89" s="148"/>
      <c r="BA89" s="148"/>
      <c r="BB89" s="148"/>
      <c r="BC89" s="148"/>
      <c r="BD89" s="148"/>
      <c r="BE89" s="148"/>
      <c r="BF89" s="148"/>
      <c r="BG89" s="148"/>
      <c r="BH89" s="148"/>
    </row>
    <row r="90" spans="2:60" x14ac:dyDescent="0.25">
      <c r="B90" s="148"/>
      <c r="C90" s="148"/>
      <c r="D90" s="106" t="s">
        <v>2476</v>
      </c>
      <c r="E90" s="18"/>
      <c r="F90" s="18"/>
      <c r="G90" s="18"/>
      <c r="H90" s="18"/>
      <c r="I90" s="18"/>
      <c r="J90" s="18"/>
      <c r="K90" s="18"/>
      <c r="L90" s="18"/>
      <c r="M90" s="18"/>
      <c r="N90" s="18"/>
      <c r="O90" s="18"/>
      <c r="P90" s="18"/>
      <c r="Q90" s="18"/>
      <c r="R90" s="18"/>
      <c r="S90" s="18"/>
      <c r="T90" s="18"/>
      <c r="U90" s="18"/>
      <c r="V90" s="18"/>
      <c r="W90" s="18"/>
      <c r="X90" s="18"/>
      <c r="Y90" s="18"/>
      <c r="Z90" s="18"/>
      <c r="AA90" s="18"/>
      <c r="AB90" s="18"/>
      <c r="AC90" s="18"/>
      <c r="AD90" s="18"/>
      <c r="AE90" s="18"/>
      <c r="AF90" s="18"/>
      <c r="AG90" s="18"/>
      <c r="AH90" s="18"/>
      <c r="AI90" s="148"/>
      <c r="AJ90" s="148"/>
      <c r="AK90" s="148"/>
      <c r="AL90" s="148"/>
      <c r="AM90" s="148"/>
      <c r="AN90" s="148"/>
      <c r="AO90" s="148"/>
      <c r="AP90" s="148"/>
      <c r="AQ90" s="148"/>
      <c r="AR90" s="148"/>
      <c r="AS90" s="148"/>
      <c r="AT90" s="148"/>
      <c r="AU90" s="148"/>
      <c r="AV90" s="148"/>
      <c r="AW90" s="148"/>
      <c r="AX90" s="148"/>
      <c r="AY90" s="148"/>
      <c r="AZ90" s="148"/>
      <c r="BA90" s="148"/>
      <c r="BB90" s="148"/>
      <c r="BC90" s="148"/>
      <c r="BD90" s="148"/>
      <c r="BE90" s="148"/>
      <c r="BF90" s="148"/>
      <c r="BG90" s="148"/>
      <c r="BH90" s="148"/>
    </row>
    <row r="91" spans="2:60" x14ac:dyDescent="0.25">
      <c r="B91" s="148"/>
      <c r="C91" s="148"/>
      <c r="D91" s="106" t="s">
        <v>2477</v>
      </c>
      <c r="E91" s="18"/>
      <c r="F91" s="18"/>
      <c r="G91" s="18"/>
      <c r="H91" s="18"/>
      <c r="I91" s="18"/>
      <c r="J91" s="18"/>
      <c r="K91" s="18"/>
      <c r="L91" s="18"/>
      <c r="M91" s="18"/>
      <c r="N91" s="18"/>
      <c r="O91" s="18"/>
      <c r="P91" s="18"/>
      <c r="Q91" s="18"/>
      <c r="R91" s="18"/>
      <c r="S91" s="18"/>
      <c r="T91" s="18"/>
      <c r="U91" s="18"/>
      <c r="V91" s="18"/>
      <c r="W91" s="18"/>
      <c r="X91" s="18"/>
      <c r="Y91" s="18"/>
      <c r="Z91" s="18"/>
      <c r="AA91" s="18"/>
      <c r="AB91" s="18"/>
      <c r="AC91" s="18"/>
      <c r="AD91" s="18"/>
      <c r="AE91" s="18"/>
      <c r="AF91" s="18"/>
      <c r="AG91" s="18"/>
      <c r="AH91" s="18"/>
      <c r="AI91" s="148"/>
      <c r="AJ91" s="148"/>
      <c r="AK91" s="148"/>
      <c r="AL91" s="148"/>
      <c r="AM91" s="148"/>
      <c r="AN91" s="148"/>
      <c r="AO91" s="148"/>
      <c r="AP91" s="148"/>
      <c r="AQ91" s="148"/>
      <c r="AR91" s="148"/>
      <c r="AS91" s="148"/>
      <c r="AT91" s="148"/>
      <c r="AU91" s="148"/>
      <c r="AV91" s="148"/>
      <c r="AW91" s="148"/>
      <c r="AX91" s="148"/>
      <c r="AY91" s="148"/>
      <c r="AZ91" s="148"/>
      <c r="BA91" s="148"/>
      <c r="BB91" s="148"/>
      <c r="BC91" s="148"/>
      <c r="BD91" s="148"/>
      <c r="BE91" s="148"/>
      <c r="BF91" s="148"/>
      <c r="BG91" s="148"/>
      <c r="BH91" s="148"/>
    </row>
    <row r="92" spans="2:60" x14ac:dyDescent="0.25">
      <c r="B92" s="148"/>
      <c r="C92" s="148"/>
      <c r="D92" s="106" t="s">
        <v>2478</v>
      </c>
      <c r="E92" s="18"/>
      <c r="F92" s="18"/>
      <c r="G92" s="18"/>
      <c r="H92" s="18"/>
      <c r="I92" s="18"/>
      <c r="J92" s="18"/>
      <c r="K92" s="18"/>
      <c r="L92" s="18"/>
      <c r="M92" s="18"/>
      <c r="N92" s="18"/>
      <c r="O92" s="18"/>
      <c r="P92" s="18"/>
      <c r="Q92" s="18"/>
      <c r="R92" s="18"/>
      <c r="S92" s="18"/>
      <c r="T92" s="18"/>
      <c r="U92" s="18"/>
      <c r="V92" s="18"/>
      <c r="W92" s="18"/>
      <c r="X92" s="18"/>
      <c r="Y92" s="18"/>
      <c r="Z92" s="18"/>
      <c r="AA92" s="18"/>
      <c r="AB92" s="18"/>
      <c r="AC92" s="18"/>
      <c r="AD92" s="18"/>
      <c r="AE92" s="18"/>
      <c r="AF92" s="18"/>
      <c r="AG92" s="18"/>
      <c r="AH92" s="18"/>
      <c r="AI92" s="148"/>
      <c r="AJ92" s="148"/>
      <c r="AK92" s="148"/>
      <c r="AL92" s="148"/>
      <c r="AM92" s="148"/>
      <c r="AN92" s="148"/>
      <c r="AO92" s="148"/>
      <c r="AP92" s="148"/>
      <c r="AQ92" s="148"/>
      <c r="AR92" s="148"/>
      <c r="AS92" s="148"/>
      <c r="AT92" s="148"/>
      <c r="AU92" s="148"/>
      <c r="AV92" s="148"/>
      <c r="AW92" s="148"/>
      <c r="AX92" s="148"/>
      <c r="AY92" s="148"/>
      <c r="AZ92" s="148"/>
      <c r="BA92" s="148"/>
      <c r="BB92" s="148"/>
      <c r="BC92" s="148"/>
      <c r="BD92" s="148"/>
      <c r="BE92" s="148"/>
      <c r="BF92" s="148"/>
      <c r="BG92" s="148"/>
      <c r="BH92" s="148"/>
    </row>
    <row r="93" spans="2:60" x14ac:dyDescent="0.25">
      <c r="B93" s="148"/>
      <c r="C93" s="148"/>
      <c r="D93" s="106" t="s">
        <v>2479</v>
      </c>
      <c r="E93" s="18"/>
      <c r="F93" s="18"/>
      <c r="G93" s="18"/>
      <c r="H93" s="18"/>
      <c r="I93" s="18"/>
      <c r="J93" s="18"/>
      <c r="K93" s="18"/>
      <c r="L93" s="18"/>
      <c r="M93" s="18"/>
      <c r="N93" s="18"/>
      <c r="O93" s="18"/>
      <c r="P93" s="18"/>
      <c r="Q93" s="18"/>
      <c r="R93" s="18"/>
      <c r="S93" s="18"/>
      <c r="T93" s="18"/>
      <c r="U93" s="18"/>
      <c r="V93" s="18"/>
      <c r="W93" s="18"/>
      <c r="X93" s="18"/>
      <c r="Y93" s="18"/>
      <c r="Z93" s="18"/>
      <c r="AA93" s="18"/>
      <c r="AB93" s="18"/>
      <c r="AC93" s="18"/>
      <c r="AD93" s="18"/>
      <c r="AE93" s="18"/>
      <c r="AF93" s="18"/>
      <c r="AG93" s="18"/>
      <c r="AH93" s="18"/>
      <c r="AI93" s="148"/>
      <c r="AJ93" s="148"/>
      <c r="AK93" s="148"/>
      <c r="AL93" s="148"/>
      <c r="AM93" s="148"/>
      <c r="AN93" s="148"/>
      <c r="AO93" s="148"/>
      <c r="AP93" s="148"/>
      <c r="AQ93" s="148"/>
      <c r="AR93" s="148"/>
      <c r="AS93" s="148"/>
      <c r="AT93" s="148"/>
      <c r="AU93" s="148"/>
      <c r="AV93" s="148"/>
      <c r="AW93" s="148"/>
      <c r="AX93" s="148"/>
      <c r="AY93" s="148"/>
      <c r="AZ93" s="148"/>
      <c r="BA93" s="148"/>
      <c r="BB93" s="148"/>
      <c r="BC93" s="148"/>
      <c r="BD93" s="148"/>
      <c r="BE93" s="148"/>
      <c r="BF93" s="148"/>
      <c r="BG93" s="148"/>
      <c r="BH93" s="148"/>
    </row>
    <row r="94" spans="2:60" x14ac:dyDescent="0.25">
      <c r="B94" s="148"/>
      <c r="C94" s="148"/>
      <c r="D94" s="106" t="s">
        <v>2480</v>
      </c>
      <c r="E94" s="18"/>
      <c r="F94" s="18"/>
      <c r="G94" s="18"/>
      <c r="H94" s="18"/>
      <c r="I94" s="18"/>
      <c r="J94" s="18"/>
      <c r="K94" s="18"/>
      <c r="L94" s="18"/>
      <c r="M94" s="18"/>
      <c r="N94" s="18"/>
      <c r="O94" s="18"/>
      <c r="P94" s="18"/>
      <c r="Q94" s="18"/>
      <c r="R94" s="18"/>
      <c r="S94" s="18"/>
      <c r="T94" s="18"/>
      <c r="U94" s="18"/>
      <c r="V94" s="18"/>
      <c r="W94" s="18"/>
      <c r="X94" s="18"/>
      <c r="Y94" s="18"/>
      <c r="Z94" s="18"/>
      <c r="AA94" s="18"/>
      <c r="AB94" s="18"/>
      <c r="AC94" s="18"/>
      <c r="AD94" s="18"/>
      <c r="AE94" s="18"/>
      <c r="AF94" s="18"/>
      <c r="AG94" s="18"/>
      <c r="AH94" s="18"/>
      <c r="AI94" s="148"/>
      <c r="AJ94" s="148"/>
      <c r="AK94" s="148"/>
      <c r="AL94" s="148"/>
      <c r="AM94" s="148"/>
      <c r="AN94" s="148"/>
      <c r="AO94" s="148"/>
      <c r="AP94" s="148"/>
      <c r="AQ94" s="148"/>
      <c r="AR94" s="148"/>
      <c r="AS94" s="148"/>
      <c r="AT94" s="148"/>
      <c r="AU94" s="148"/>
      <c r="AV94" s="148"/>
      <c r="AW94" s="148"/>
      <c r="AX94" s="148"/>
      <c r="AY94" s="148"/>
      <c r="AZ94" s="148"/>
      <c r="BA94" s="148"/>
      <c r="BB94" s="148"/>
      <c r="BC94" s="148"/>
      <c r="BD94" s="148"/>
      <c r="BE94" s="148"/>
      <c r="BF94" s="148"/>
      <c r="BG94" s="148"/>
      <c r="BH94" s="148"/>
    </row>
    <row r="95" spans="2:60" x14ac:dyDescent="0.25">
      <c r="B95" s="148"/>
      <c r="C95" s="148"/>
      <c r="D95" s="106" t="s">
        <v>2481</v>
      </c>
      <c r="E95" s="18"/>
      <c r="F95" s="18"/>
      <c r="G95" s="18"/>
      <c r="H95" s="18"/>
      <c r="I95" s="18"/>
      <c r="J95" s="18"/>
      <c r="K95" s="18"/>
      <c r="L95" s="18"/>
      <c r="M95" s="18"/>
      <c r="N95" s="18"/>
      <c r="O95" s="18"/>
      <c r="P95" s="18"/>
      <c r="Q95" s="18"/>
      <c r="R95" s="18"/>
      <c r="S95" s="18"/>
      <c r="T95" s="18"/>
      <c r="U95" s="18"/>
      <c r="V95" s="18"/>
      <c r="W95" s="18"/>
      <c r="X95" s="18"/>
      <c r="Y95" s="18"/>
      <c r="Z95" s="18"/>
      <c r="AA95" s="18"/>
      <c r="AB95" s="18"/>
      <c r="AC95" s="18"/>
      <c r="AD95" s="18"/>
      <c r="AE95" s="18"/>
      <c r="AF95" s="18"/>
      <c r="AG95" s="18"/>
      <c r="AH95" s="18"/>
      <c r="AI95" s="148"/>
      <c r="AJ95" s="148"/>
      <c r="AK95" s="148"/>
      <c r="AL95" s="148"/>
      <c r="AM95" s="148"/>
      <c r="AN95" s="148"/>
      <c r="AO95" s="148"/>
      <c r="AP95" s="148"/>
      <c r="AQ95" s="148"/>
      <c r="AR95" s="148"/>
      <c r="AS95" s="148"/>
      <c r="AT95" s="148"/>
      <c r="AU95" s="148"/>
      <c r="AV95" s="148"/>
      <c r="AW95" s="148"/>
      <c r="AX95" s="148"/>
      <c r="AY95" s="148"/>
      <c r="AZ95" s="148"/>
      <c r="BA95" s="148"/>
      <c r="BB95" s="148"/>
      <c r="BC95" s="148"/>
      <c r="BD95" s="148"/>
      <c r="BE95" s="148"/>
      <c r="BF95" s="148"/>
      <c r="BG95" s="148"/>
      <c r="BH95" s="148"/>
    </row>
    <row r="96" spans="2:60" x14ac:dyDescent="0.25">
      <c r="B96" s="148"/>
      <c r="C96" s="148"/>
      <c r="D96" s="106" t="s">
        <v>2482</v>
      </c>
      <c r="E96" s="18"/>
      <c r="F96" s="18"/>
      <c r="G96" s="18"/>
      <c r="H96" s="18"/>
      <c r="I96" s="18"/>
      <c r="J96" s="18"/>
      <c r="K96" s="18"/>
      <c r="L96" s="18"/>
      <c r="M96" s="18"/>
      <c r="N96" s="18"/>
      <c r="O96" s="18"/>
      <c r="P96" s="18"/>
      <c r="Q96" s="18"/>
      <c r="R96" s="18"/>
      <c r="S96" s="18"/>
      <c r="T96" s="18"/>
      <c r="U96" s="18"/>
      <c r="V96" s="18"/>
      <c r="W96" s="18"/>
      <c r="X96" s="18"/>
      <c r="Y96" s="18"/>
      <c r="Z96" s="18"/>
      <c r="AA96" s="18"/>
      <c r="AB96" s="18"/>
      <c r="AC96" s="18"/>
      <c r="AD96" s="18"/>
      <c r="AE96" s="18"/>
      <c r="AF96" s="18"/>
      <c r="AG96" s="18"/>
      <c r="AH96" s="18"/>
      <c r="AI96" s="148"/>
      <c r="AJ96" s="148"/>
      <c r="AK96" s="148"/>
      <c r="AL96" s="148"/>
      <c r="AM96" s="148"/>
      <c r="AN96" s="148"/>
      <c r="AO96" s="148"/>
      <c r="AP96" s="148"/>
      <c r="AQ96" s="148"/>
      <c r="AR96" s="148"/>
      <c r="AS96" s="148"/>
      <c r="AT96" s="148"/>
      <c r="AU96" s="148"/>
      <c r="AV96" s="148"/>
      <c r="AW96" s="148"/>
      <c r="AX96" s="148"/>
      <c r="AY96" s="148"/>
      <c r="AZ96" s="148"/>
      <c r="BA96" s="148"/>
      <c r="BB96" s="148"/>
      <c r="BC96" s="148"/>
      <c r="BD96" s="148"/>
      <c r="BE96" s="148"/>
      <c r="BF96" s="148"/>
      <c r="BG96" s="148"/>
      <c r="BH96" s="148"/>
    </row>
    <row r="97" spans="2:60" x14ac:dyDescent="0.25">
      <c r="B97" s="148"/>
      <c r="C97" s="148"/>
      <c r="D97" s="106"/>
      <c r="E97" s="18"/>
      <c r="F97" s="18"/>
      <c r="G97" s="18"/>
      <c r="H97" s="18"/>
      <c r="I97" s="18"/>
      <c r="J97" s="18"/>
      <c r="K97" s="18"/>
      <c r="L97" s="18"/>
      <c r="M97" s="18"/>
      <c r="N97" s="18"/>
      <c r="O97" s="18"/>
      <c r="P97" s="18"/>
      <c r="Q97" s="18"/>
      <c r="R97" s="18"/>
      <c r="S97" s="18"/>
      <c r="T97" s="18"/>
      <c r="U97" s="18"/>
      <c r="V97" s="18"/>
      <c r="W97" s="18"/>
      <c r="X97" s="18"/>
      <c r="Y97" s="18"/>
      <c r="Z97" s="18"/>
      <c r="AA97" s="18"/>
      <c r="AB97" s="18"/>
      <c r="AC97" s="18"/>
      <c r="AD97" s="18"/>
      <c r="AE97" s="18"/>
      <c r="AF97" s="18"/>
      <c r="AG97" s="18"/>
      <c r="AH97" s="18"/>
      <c r="AI97" s="148"/>
      <c r="AJ97" s="148"/>
      <c r="AK97" s="148"/>
      <c r="AL97" s="148"/>
      <c r="AM97" s="148"/>
      <c r="AN97" s="148"/>
      <c r="AO97" s="148"/>
      <c r="AP97" s="148"/>
      <c r="AQ97" s="148"/>
      <c r="AR97" s="148"/>
      <c r="AS97" s="148"/>
      <c r="AT97" s="148"/>
      <c r="AU97" s="148"/>
      <c r="AV97" s="148"/>
      <c r="AW97" s="148"/>
      <c r="AX97" s="148"/>
      <c r="AY97" s="148"/>
      <c r="AZ97" s="148"/>
      <c r="BA97" s="148"/>
      <c r="BB97" s="148"/>
      <c r="BC97" s="148"/>
      <c r="BD97" s="148"/>
      <c r="BE97" s="148"/>
      <c r="BF97" s="148"/>
      <c r="BG97" s="148"/>
      <c r="BH97" s="148"/>
    </row>
    <row r="98" spans="2:60" x14ac:dyDescent="0.25">
      <c r="B98" s="148"/>
      <c r="C98" s="148"/>
      <c r="D98" s="106"/>
      <c r="E98" s="18"/>
      <c r="F98" s="18"/>
      <c r="G98" s="18"/>
      <c r="H98" s="18"/>
      <c r="I98" s="18"/>
      <c r="J98" s="18"/>
      <c r="K98" s="18"/>
      <c r="L98" s="18"/>
      <c r="M98" s="18"/>
      <c r="N98" s="18"/>
      <c r="O98" s="18"/>
      <c r="P98" s="18"/>
      <c r="Q98" s="18"/>
      <c r="R98" s="18"/>
      <c r="S98" s="18"/>
      <c r="T98" s="18"/>
      <c r="U98" s="18"/>
      <c r="V98" s="18"/>
      <c r="W98" s="18"/>
      <c r="X98" s="18"/>
      <c r="Y98" s="18"/>
      <c r="Z98" s="18"/>
      <c r="AA98" s="18"/>
      <c r="AB98" s="18"/>
      <c r="AC98" s="18"/>
      <c r="AD98" s="18"/>
      <c r="AE98" s="18"/>
      <c r="AF98" s="18"/>
      <c r="AG98" s="18"/>
      <c r="AH98" s="18"/>
      <c r="AI98" s="148"/>
      <c r="AJ98" s="148"/>
      <c r="AK98" s="148"/>
      <c r="AL98" s="148"/>
      <c r="AM98" s="148"/>
      <c r="AN98" s="148"/>
      <c r="AO98" s="148"/>
      <c r="AP98" s="148"/>
      <c r="AQ98" s="148"/>
      <c r="AR98" s="148"/>
      <c r="AS98" s="148"/>
      <c r="AT98" s="148"/>
      <c r="AU98" s="148"/>
      <c r="AV98" s="148"/>
      <c r="AW98" s="148"/>
      <c r="AX98" s="148"/>
      <c r="AY98" s="148"/>
      <c r="AZ98" s="148"/>
      <c r="BA98" s="148"/>
      <c r="BB98" s="148"/>
      <c r="BC98" s="148"/>
      <c r="BD98" s="148"/>
      <c r="BE98" s="148"/>
      <c r="BF98" s="148"/>
      <c r="BG98" s="148"/>
      <c r="BH98" s="148"/>
    </row>
    <row r="99" spans="2:60" x14ac:dyDescent="0.25">
      <c r="B99" s="148"/>
      <c r="C99" s="148"/>
      <c r="D99" s="107" t="s">
        <v>737</v>
      </c>
      <c r="E99" s="18"/>
      <c r="F99" s="18"/>
      <c r="G99" s="18"/>
      <c r="H99" s="18"/>
      <c r="I99" s="18"/>
      <c r="J99" s="18"/>
      <c r="K99" s="18"/>
      <c r="L99" s="18"/>
      <c r="M99" s="18"/>
      <c r="N99" s="18"/>
      <c r="O99" s="18"/>
      <c r="P99" s="18"/>
      <c r="Q99" s="18"/>
      <c r="R99" s="18"/>
      <c r="S99" s="18"/>
      <c r="T99" s="18"/>
      <c r="U99" s="18"/>
      <c r="V99" s="18"/>
      <c r="W99" s="18"/>
      <c r="X99" s="18"/>
      <c r="Y99" s="18"/>
      <c r="Z99" s="18"/>
      <c r="AA99" s="18"/>
      <c r="AB99" s="18"/>
      <c r="AC99" s="18"/>
      <c r="AD99" s="18"/>
      <c r="AE99" s="18"/>
      <c r="AF99" s="18"/>
      <c r="AG99" s="18"/>
      <c r="AH99" s="18"/>
      <c r="AI99" s="148"/>
      <c r="AJ99" s="148"/>
      <c r="AK99" s="148"/>
      <c r="AL99" s="148"/>
      <c r="AM99" s="148"/>
      <c r="AN99" s="148"/>
      <c r="AO99" s="148"/>
      <c r="AP99" s="148"/>
      <c r="AQ99" s="148"/>
      <c r="AR99" s="148"/>
      <c r="AS99" s="148"/>
      <c r="AT99" s="148"/>
      <c r="AU99" s="148"/>
      <c r="AV99" s="148"/>
      <c r="AW99" s="148"/>
      <c r="AX99" s="148"/>
      <c r="AY99" s="148"/>
      <c r="AZ99" s="148"/>
      <c r="BA99" s="148"/>
      <c r="BB99" s="148"/>
      <c r="BC99" s="148"/>
      <c r="BD99" s="148"/>
      <c r="BE99" s="148"/>
      <c r="BF99" s="148"/>
      <c r="BG99" s="148"/>
      <c r="BH99" s="148"/>
    </row>
    <row r="100" spans="2:60" x14ac:dyDescent="0.25">
      <c r="B100" s="148"/>
      <c r="C100" s="148"/>
      <c r="D100" s="107" t="s">
        <v>738</v>
      </c>
      <c r="E100" s="18"/>
      <c r="F100" s="18"/>
      <c r="G100" s="18"/>
      <c r="H100" s="18"/>
      <c r="I100" s="18"/>
      <c r="J100" s="18"/>
      <c r="K100" s="18"/>
      <c r="L100" s="18"/>
      <c r="M100" s="18"/>
      <c r="N100" s="18"/>
      <c r="O100" s="18"/>
      <c r="P100" s="18"/>
      <c r="Q100" s="18"/>
      <c r="R100" s="18"/>
      <c r="S100" s="18"/>
      <c r="T100" s="18"/>
      <c r="U100" s="18"/>
      <c r="V100" s="18"/>
      <c r="W100" s="18"/>
      <c r="X100" s="18"/>
      <c r="Y100" s="18"/>
      <c r="Z100" s="18"/>
      <c r="AA100" s="18"/>
      <c r="AB100" s="18"/>
      <c r="AC100" s="18"/>
      <c r="AD100" s="18"/>
      <c r="AE100" s="18"/>
      <c r="AF100" s="18"/>
      <c r="AG100" s="18"/>
      <c r="AH100" s="18"/>
      <c r="AI100" s="148"/>
      <c r="AJ100" s="148"/>
      <c r="AK100" s="148"/>
      <c r="AL100" s="148"/>
      <c r="AM100" s="148"/>
      <c r="AN100" s="148"/>
      <c r="AO100" s="148"/>
      <c r="AP100" s="148"/>
      <c r="AQ100" s="148"/>
      <c r="AR100" s="148"/>
      <c r="AS100" s="148"/>
      <c r="AT100" s="148"/>
      <c r="AU100" s="148"/>
      <c r="AV100" s="148"/>
      <c r="AW100" s="148"/>
      <c r="AX100" s="148"/>
      <c r="AY100" s="148"/>
      <c r="AZ100" s="148"/>
      <c r="BA100" s="148"/>
      <c r="BB100" s="148"/>
      <c r="BC100" s="148"/>
      <c r="BD100" s="148"/>
      <c r="BE100" s="148"/>
      <c r="BF100" s="148"/>
      <c r="BG100" s="148"/>
      <c r="BH100" s="148"/>
    </row>
    <row r="101" spans="2:60" x14ac:dyDescent="0.25">
      <c r="B101" s="148"/>
      <c r="C101" s="148"/>
      <c r="D101" s="148"/>
      <c r="E101" s="148"/>
      <c r="F101" s="148"/>
      <c r="G101" s="148"/>
      <c r="H101" s="148"/>
      <c r="I101" s="148"/>
      <c r="J101" s="148"/>
      <c r="K101" s="148"/>
      <c r="L101" s="148"/>
      <c r="M101" s="148"/>
      <c r="N101" s="148"/>
      <c r="O101" s="148"/>
      <c r="P101" s="148"/>
      <c r="Q101" s="148"/>
      <c r="R101" s="148"/>
      <c r="S101" s="148"/>
      <c r="T101" s="148"/>
      <c r="U101" s="148"/>
      <c r="V101" s="148"/>
      <c r="W101" s="148"/>
      <c r="X101" s="148"/>
      <c r="Y101" s="148"/>
      <c r="Z101" s="148"/>
      <c r="AA101" s="148"/>
      <c r="AB101" s="148"/>
      <c r="AC101" s="148"/>
      <c r="AD101" s="148"/>
      <c r="AE101" s="148"/>
      <c r="AF101" s="148"/>
      <c r="AG101" s="148"/>
      <c r="AH101" s="148"/>
      <c r="AI101" s="148"/>
      <c r="AJ101" s="148"/>
      <c r="AK101" s="148"/>
      <c r="AL101" s="148"/>
      <c r="AM101" s="148"/>
      <c r="AN101" s="148"/>
      <c r="AO101" s="148"/>
      <c r="AP101" s="148"/>
      <c r="AQ101" s="148"/>
      <c r="AR101" s="148"/>
      <c r="AS101" s="148"/>
      <c r="AT101" s="148"/>
      <c r="AU101" s="148"/>
      <c r="AV101" s="148"/>
      <c r="AW101" s="148"/>
      <c r="AX101" s="148"/>
      <c r="AY101" s="148"/>
      <c r="AZ101" s="148"/>
      <c r="BA101" s="148"/>
      <c r="BB101" s="148"/>
      <c r="BC101" s="148"/>
      <c r="BD101" s="148"/>
      <c r="BE101" s="148"/>
      <c r="BF101" s="148"/>
      <c r="BG101" s="148"/>
      <c r="BH101" s="148"/>
    </row>
    <row r="102" spans="2:60" x14ac:dyDescent="0.25">
      <c r="B102" s="148"/>
      <c r="D102" s="55" t="s">
        <v>2386</v>
      </c>
      <c r="E102" s="148"/>
      <c r="F102" s="148"/>
      <c r="G102" s="148"/>
      <c r="H102" s="148"/>
      <c r="I102" s="148"/>
      <c r="J102" s="148"/>
      <c r="K102" s="148"/>
      <c r="L102" s="148"/>
      <c r="M102" s="148"/>
      <c r="N102" s="148"/>
      <c r="O102" s="148"/>
      <c r="P102" s="148"/>
      <c r="Q102" s="148"/>
      <c r="R102" s="148"/>
      <c r="S102" s="148"/>
      <c r="T102" s="148"/>
      <c r="U102" s="148"/>
      <c r="V102" s="148"/>
      <c r="W102" s="148"/>
      <c r="X102" s="148"/>
      <c r="Y102" s="148"/>
      <c r="Z102" s="148"/>
      <c r="AA102" s="148"/>
      <c r="AB102" s="148"/>
      <c r="AC102" s="148"/>
      <c r="AD102" s="148"/>
      <c r="AE102" s="148"/>
      <c r="AF102" s="148"/>
      <c r="AG102" s="148"/>
      <c r="AH102" s="148"/>
      <c r="AI102" s="148"/>
      <c r="AJ102" s="148"/>
      <c r="AK102" s="148"/>
      <c r="AL102" s="148"/>
      <c r="AM102" s="148"/>
      <c r="AN102" s="148"/>
      <c r="AO102" s="148"/>
      <c r="AP102" s="148"/>
      <c r="AQ102" s="148"/>
      <c r="AR102" s="148"/>
      <c r="AS102" s="148"/>
      <c r="AT102" s="148"/>
      <c r="AU102" s="148"/>
      <c r="AV102" s="148"/>
      <c r="AW102" s="148"/>
      <c r="AX102" s="148"/>
      <c r="AY102" s="148"/>
      <c r="AZ102" s="148"/>
      <c r="BA102" s="148"/>
      <c r="BB102" s="148"/>
      <c r="BC102" s="148"/>
      <c r="BD102" s="148"/>
      <c r="BE102" s="148"/>
      <c r="BF102" s="148"/>
      <c r="BG102" s="148"/>
      <c r="BH102" s="148"/>
    </row>
    <row r="103" spans="2:60" x14ac:dyDescent="0.25">
      <c r="B103" s="148"/>
      <c r="C103" s="148"/>
      <c r="D103" s="148"/>
      <c r="E103" s="148"/>
      <c r="F103" s="148"/>
      <c r="G103" s="148"/>
      <c r="H103" s="148"/>
      <c r="I103" s="148"/>
      <c r="J103" s="148"/>
      <c r="K103" s="148"/>
      <c r="L103" s="148"/>
      <c r="M103" s="148"/>
      <c r="N103" s="148"/>
      <c r="O103" s="148"/>
      <c r="P103" s="148"/>
      <c r="Q103" s="148"/>
      <c r="R103" s="148"/>
      <c r="S103" s="148"/>
      <c r="T103" s="148"/>
      <c r="U103" s="148"/>
      <c r="V103" s="148"/>
      <c r="W103" s="148"/>
      <c r="X103" s="148"/>
      <c r="Y103" s="148"/>
      <c r="Z103" s="148"/>
      <c r="AA103" s="148"/>
      <c r="AB103" s="148"/>
      <c r="AC103" s="148"/>
      <c r="AD103" s="148"/>
      <c r="AE103" s="148"/>
      <c r="AF103" s="148"/>
      <c r="AG103" s="148"/>
      <c r="AH103" s="148"/>
      <c r="AI103" s="148"/>
      <c r="AJ103" s="148"/>
      <c r="AK103" s="148"/>
      <c r="AL103" s="148"/>
      <c r="AM103" s="148"/>
      <c r="AN103" s="148"/>
      <c r="AO103" s="148"/>
      <c r="AP103" s="148"/>
      <c r="AQ103" s="148"/>
      <c r="AR103" s="148"/>
      <c r="AS103" s="148"/>
      <c r="AT103" s="148"/>
      <c r="AU103" s="148"/>
      <c r="AV103" s="148"/>
      <c r="AW103" s="148"/>
      <c r="AX103" s="148"/>
      <c r="AY103" s="148"/>
      <c r="AZ103" s="148"/>
      <c r="BA103" s="148"/>
      <c r="BB103" s="148"/>
      <c r="BC103" s="148"/>
      <c r="BD103" s="148"/>
      <c r="BE103" s="148"/>
      <c r="BF103" s="148"/>
      <c r="BG103" s="148"/>
      <c r="BH103" s="148"/>
    </row>
    <row r="104" spans="2:60" x14ac:dyDescent="0.25">
      <c r="B104" s="148"/>
      <c r="C104" s="148"/>
      <c r="D104" s="148" t="s">
        <v>2566</v>
      </c>
      <c r="E104" s="148"/>
      <c r="F104" s="148"/>
      <c r="G104" s="148"/>
      <c r="H104" s="148"/>
      <c r="I104" s="148"/>
      <c r="J104" s="148"/>
      <c r="K104" s="148"/>
      <c r="L104" s="148"/>
      <c r="M104" s="148"/>
      <c r="N104" s="148"/>
      <c r="O104" s="148"/>
      <c r="P104" s="148"/>
      <c r="Q104" s="148"/>
      <c r="R104" s="148"/>
      <c r="S104" s="148"/>
      <c r="T104" s="148"/>
      <c r="U104" s="148"/>
      <c r="V104" s="148"/>
      <c r="W104" s="148"/>
      <c r="X104" s="148"/>
      <c r="Y104" s="148"/>
      <c r="Z104" s="148"/>
      <c r="AA104" s="148"/>
      <c r="AB104" s="148"/>
      <c r="AC104" s="148"/>
      <c r="AD104" s="148"/>
      <c r="AE104" s="148"/>
      <c r="AF104" s="148"/>
      <c r="AG104" s="148"/>
      <c r="AH104" s="148"/>
      <c r="AI104" s="148"/>
      <c r="AJ104" s="148"/>
      <c r="AK104" s="148"/>
      <c r="AL104" s="148"/>
      <c r="AM104" s="148"/>
      <c r="AN104" s="148"/>
      <c r="AO104" s="148"/>
      <c r="AP104" s="148"/>
      <c r="AQ104" s="148"/>
      <c r="AR104" s="148"/>
      <c r="AS104" s="148"/>
      <c r="AT104" s="148"/>
      <c r="AU104" s="148"/>
      <c r="AV104" s="148"/>
      <c r="AW104" s="148"/>
      <c r="AX104" s="148"/>
      <c r="AY104" s="148"/>
      <c r="AZ104" s="148"/>
      <c r="BA104" s="148"/>
      <c r="BB104" s="148"/>
      <c r="BC104" s="148"/>
      <c r="BD104" s="148"/>
      <c r="BE104" s="148"/>
      <c r="BF104" s="148"/>
      <c r="BG104" s="148"/>
      <c r="BH104" s="148"/>
    </row>
    <row r="106" spans="2:60" s="155" customFormat="1" x14ac:dyDescent="0.25"/>
    <row r="107" spans="2:60" s="155" customFormat="1" x14ac:dyDescent="0.25"/>
    <row r="108" spans="2:60" s="155" customFormat="1" x14ac:dyDescent="0.25"/>
    <row r="109" spans="2:60" s="155" customFormat="1" x14ac:dyDescent="0.25"/>
    <row r="110" spans="2:60" s="155" customFormat="1" x14ac:dyDescent="0.25"/>
    <row r="111" spans="2:60" s="155" customFormat="1" x14ac:dyDescent="0.25"/>
    <row r="112" spans="2:60" s="155" customFormat="1" x14ac:dyDescent="0.25"/>
    <row r="113" spans="4:4" s="155" customFormat="1" x14ac:dyDescent="0.25"/>
    <row r="114" spans="4:4" s="155" customFormat="1" x14ac:dyDescent="0.25"/>
    <row r="115" spans="4:4" s="155" customFormat="1" x14ac:dyDescent="0.25"/>
    <row r="116" spans="4:4" s="155" customFormat="1" x14ac:dyDescent="0.25"/>
    <row r="117" spans="4:4" s="155" customFormat="1" x14ac:dyDescent="0.25"/>
    <row r="118" spans="4:4" s="155" customFormat="1" x14ac:dyDescent="0.25"/>
    <row r="119" spans="4:4" s="155" customFormat="1" x14ac:dyDescent="0.25"/>
    <row r="120" spans="4:4" s="155" customFormat="1" x14ac:dyDescent="0.25">
      <c r="D120" s="55" t="s">
        <v>2508</v>
      </c>
    </row>
    <row r="121" spans="4:4" s="155" customFormat="1" x14ac:dyDescent="0.25"/>
    <row r="122" spans="4:4" s="155" customFormat="1" x14ac:dyDescent="0.25">
      <c r="D122" s="155" t="s">
        <v>2670</v>
      </c>
    </row>
    <row r="123" spans="4:4" s="155" customFormat="1" x14ac:dyDescent="0.25"/>
    <row r="124" spans="4:4" s="155" customFormat="1" x14ac:dyDescent="0.25"/>
    <row r="125" spans="4:4" s="155" customFormat="1" x14ac:dyDescent="0.25"/>
    <row r="126" spans="4:4" s="155" customFormat="1" x14ac:dyDescent="0.25"/>
    <row r="127" spans="4:4" s="155" customFormat="1" x14ac:dyDescent="0.25"/>
    <row r="128" spans="4:4" s="155" customFormat="1" x14ac:dyDescent="0.25"/>
    <row r="129" spans="4:4" s="155" customFormat="1" x14ac:dyDescent="0.25"/>
    <row r="130" spans="4:4" s="155" customFormat="1" x14ac:dyDescent="0.25"/>
    <row r="131" spans="4:4" s="155" customFormat="1" x14ac:dyDescent="0.25"/>
    <row r="132" spans="4:4" s="155" customFormat="1" x14ac:dyDescent="0.25"/>
    <row r="133" spans="4:4" s="155" customFormat="1" x14ac:dyDescent="0.25"/>
    <row r="134" spans="4:4" s="155" customFormat="1" x14ac:dyDescent="0.25"/>
    <row r="135" spans="4:4" s="155" customFormat="1" x14ac:dyDescent="0.25">
      <c r="D135" s="55" t="s">
        <v>2563</v>
      </c>
    </row>
    <row r="136" spans="4:4" s="155" customFormat="1" x14ac:dyDescent="0.25"/>
    <row r="137" spans="4:4" s="155" customFormat="1" x14ac:dyDescent="0.25">
      <c r="D137" s="155" t="s">
        <v>2670</v>
      </c>
    </row>
    <row r="138" spans="4:4" s="155" customFormat="1" x14ac:dyDescent="0.25"/>
    <row r="139" spans="4:4" s="155" customFormat="1" x14ac:dyDescent="0.25"/>
    <row r="140" spans="4:4" s="155" customFormat="1" x14ac:dyDescent="0.25"/>
    <row r="141" spans="4:4" s="155" customFormat="1" x14ac:dyDescent="0.25"/>
    <row r="142" spans="4:4" s="155" customFormat="1" x14ac:dyDescent="0.25"/>
    <row r="143" spans="4:4" s="155" customFormat="1" x14ac:dyDescent="0.25"/>
    <row r="144" spans="4:4" s="155" customFormat="1" x14ac:dyDescent="0.25"/>
    <row r="145" spans="2:56" s="155" customFormat="1" x14ac:dyDescent="0.25"/>
    <row r="146" spans="2:56" s="155" customFormat="1" x14ac:dyDescent="0.25"/>
    <row r="147" spans="2:56" s="155" customFormat="1" x14ac:dyDescent="0.25"/>
    <row r="148" spans="2:56" s="155" customFormat="1" x14ac:dyDescent="0.25"/>
    <row r="149" spans="2:56" s="155" customFormat="1" x14ac:dyDescent="0.25"/>
    <row r="150" spans="2:56" s="155" customFormat="1" x14ac:dyDescent="0.25"/>
    <row r="151" spans="2:56" s="155" customFormat="1" x14ac:dyDescent="0.25"/>
    <row r="152" spans="2:56" s="155" customFormat="1" x14ac:dyDescent="0.25"/>
    <row r="153" spans="2:56" x14ac:dyDescent="0.25">
      <c r="B153" s="53">
        <v>0</v>
      </c>
      <c r="D153" s="55" t="s">
        <v>2373</v>
      </c>
      <c r="AW153" s="148"/>
      <c r="AX153" s="148"/>
      <c r="AY153" s="148"/>
      <c r="AZ153" s="148"/>
      <c r="BA153" s="148"/>
      <c r="BB153" s="148"/>
      <c r="BC153" s="148"/>
      <c r="BD153" s="148"/>
    </row>
    <row r="154" spans="2:56" x14ac:dyDescent="0.25">
      <c r="D154" s="56" t="s">
        <v>138</v>
      </c>
      <c r="AW154" s="148"/>
      <c r="AX154" s="148"/>
      <c r="AY154" s="148"/>
      <c r="AZ154" s="148"/>
      <c r="BA154" s="148"/>
      <c r="BB154" s="148"/>
      <c r="BC154" s="148"/>
      <c r="BD154" s="148"/>
    </row>
    <row r="156" spans="2:56" x14ac:dyDescent="0.25">
      <c r="D156" s="150" t="s">
        <v>40</v>
      </c>
      <c r="AW156" s="148"/>
      <c r="AX156" s="148"/>
      <c r="AY156" s="148"/>
      <c r="AZ156" s="148"/>
      <c r="BA156" s="148"/>
      <c r="BB156" s="148"/>
      <c r="BC156" s="148"/>
      <c r="BD156" s="148"/>
    </row>
    <row r="157" spans="2:56" x14ac:dyDescent="0.25">
      <c r="D157" s="19" t="s">
        <v>2392</v>
      </c>
      <c r="AW157" s="148"/>
      <c r="AX157" s="148"/>
      <c r="AY157" s="148"/>
      <c r="AZ157" s="148"/>
      <c r="BA157" s="148"/>
      <c r="BB157" s="148"/>
      <c r="BC157" s="148"/>
      <c r="BD157" s="148"/>
    </row>
    <row r="158" spans="2:56" x14ac:dyDescent="0.25">
      <c r="AW158" s="148"/>
      <c r="AX158" s="148"/>
      <c r="AY158" s="148"/>
      <c r="AZ158" s="148"/>
      <c r="BA158" s="148"/>
      <c r="BB158" s="148"/>
      <c r="BC158" s="148"/>
      <c r="BD158" s="148"/>
    </row>
    <row r="159" spans="2:56" x14ac:dyDescent="0.25">
      <c r="D159" s="150" t="s">
        <v>2370</v>
      </c>
      <c r="AW159" s="148"/>
      <c r="AX159" s="148"/>
      <c r="AY159" s="148"/>
      <c r="AZ159" s="148"/>
      <c r="BA159" s="148"/>
      <c r="BB159" s="148"/>
      <c r="BC159" s="148"/>
      <c r="BD159" s="148"/>
    </row>
    <row r="160" spans="2:56" x14ac:dyDescent="0.25">
      <c r="AW160" s="148"/>
      <c r="AX160" s="148"/>
      <c r="AY160" s="148"/>
      <c r="AZ160" s="148"/>
      <c r="BA160" s="148"/>
      <c r="BB160" s="148"/>
      <c r="BC160" s="148"/>
      <c r="BD160" s="148"/>
    </row>
    <row r="161" spans="49:56" x14ac:dyDescent="0.25">
      <c r="AW161" s="148"/>
      <c r="AX161" s="148"/>
      <c r="AY161" s="148"/>
      <c r="AZ161" s="148"/>
      <c r="BA161" s="148"/>
      <c r="BB161" s="148"/>
      <c r="BC161" s="148"/>
      <c r="BD161" s="148"/>
    </row>
    <row r="162" spans="49:56" x14ac:dyDescent="0.25">
      <c r="AW162" s="148"/>
      <c r="AX162" s="148"/>
      <c r="AY162" s="148"/>
      <c r="AZ162" s="148"/>
      <c r="BA162" s="148"/>
      <c r="BB162" s="148"/>
      <c r="BC162" s="148"/>
      <c r="BD162" s="148"/>
    </row>
    <row r="163" spans="49:56" x14ac:dyDescent="0.25">
      <c r="AW163" s="148"/>
      <c r="AX163" s="148"/>
      <c r="AY163" s="148"/>
      <c r="AZ163" s="148"/>
      <c r="BA163" s="148"/>
      <c r="BB163" s="148"/>
      <c r="BC163" s="148"/>
      <c r="BD163" s="148"/>
    </row>
    <row r="164" spans="49:56" x14ac:dyDescent="0.25">
      <c r="AW164" s="148"/>
      <c r="AX164" s="148"/>
      <c r="AY164" s="148"/>
      <c r="AZ164" s="148"/>
      <c r="BA164" s="148"/>
      <c r="BB164" s="148"/>
      <c r="BC164" s="148"/>
      <c r="BD164" s="148"/>
    </row>
    <row r="165" spans="49:56" x14ac:dyDescent="0.25">
      <c r="AW165" s="148"/>
      <c r="AX165" s="148"/>
      <c r="AY165" s="148"/>
      <c r="AZ165" s="148"/>
      <c r="BA165" s="148"/>
      <c r="BB165" s="148"/>
      <c r="BC165" s="148"/>
      <c r="BD165" s="148"/>
    </row>
    <row r="166" spans="49:56" x14ac:dyDescent="0.25">
      <c r="AW166" s="148"/>
      <c r="AX166" s="148"/>
      <c r="AY166" s="148"/>
      <c r="AZ166" s="148"/>
      <c r="BA166" s="148"/>
      <c r="BB166" s="148"/>
      <c r="BC166" s="148"/>
      <c r="BD166" s="148"/>
    </row>
    <row r="167" spans="49:56" x14ac:dyDescent="0.25">
      <c r="AW167" s="148"/>
      <c r="AX167" s="148"/>
      <c r="AY167" s="148"/>
      <c r="AZ167" s="148"/>
      <c r="BA167" s="148"/>
      <c r="BB167" s="148"/>
      <c r="BC167" s="148"/>
      <c r="BD167" s="148"/>
    </row>
    <row r="168" spans="49:56" x14ac:dyDescent="0.25">
      <c r="AW168" s="148"/>
      <c r="AX168" s="148"/>
      <c r="AY168" s="148"/>
      <c r="AZ168" s="148"/>
      <c r="BA168" s="148"/>
      <c r="BB168" s="148"/>
      <c r="BC168" s="148"/>
      <c r="BD168" s="148"/>
    </row>
    <row r="169" spans="49:56" x14ac:dyDescent="0.25">
      <c r="AW169" s="148"/>
      <c r="AX169" s="148"/>
      <c r="AY169" s="148"/>
      <c r="AZ169" s="148"/>
      <c r="BA169" s="148"/>
      <c r="BB169" s="148"/>
      <c r="BC169" s="148"/>
      <c r="BD169" s="148"/>
    </row>
    <row r="170" spans="49:56" x14ac:dyDescent="0.25">
      <c r="AW170" s="148"/>
      <c r="AX170" s="148"/>
      <c r="AY170" s="148"/>
      <c r="AZ170" s="148"/>
      <c r="BA170" s="148"/>
      <c r="BB170" s="148"/>
      <c r="BC170" s="148"/>
      <c r="BD170" s="148"/>
    </row>
    <row r="171" spans="49:56" x14ac:dyDescent="0.25">
      <c r="AW171" s="148"/>
      <c r="AX171" s="148"/>
      <c r="AY171" s="148"/>
      <c r="AZ171" s="148"/>
      <c r="BA171" s="148"/>
      <c r="BB171" s="148"/>
      <c r="BC171" s="148"/>
      <c r="BD171" s="148"/>
    </row>
    <row r="172" spans="49:56" x14ac:dyDescent="0.25">
      <c r="AW172" s="148"/>
      <c r="AX172" s="148"/>
      <c r="AY172" s="148"/>
      <c r="AZ172" s="148"/>
      <c r="BA172" s="148"/>
      <c r="BB172" s="148"/>
      <c r="BC172" s="148"/>
      <c r="BD172" s="148"/>
    </row>
    <row r="173" spans="49:56" x14ac:dyDescent="0.25">
      <c r="AW173" s="148"/>
      <c r="AX173" s="148"/>
      <c r="AY173" s="148"/>
      <c r="AZ173" s="148"/>
      <c r="BA173" s="148"/>
      <c r="BB173" s="148"/>
      <c r="BC173" s="148"/>
      <c r="BD173" s="148"/>
    </row>
    <row r="174" spans="49:56" x14ac:dyDescent="0.25">
      <c r="AW174" s="148"/>
      <c r="AX174" s="148"/>
      <c r="AY174" s="148"/>
      <c r="AZ174" s="148"/>
      <c r="BA174" s="148"/>
      <c r="BB174" s="148"/>
      <c r="BC174" s="148"/>
      <c r="BD174" s="148"/>
    </row>
    <row r="175" spans="49:56" x14ac:dyDescent="0.25">
      <c r="AW175" s="148"/>
      <c r="AX175" s="148"/>
      <c r="AY175" s="148"/>
      <c r="AZ175" s="148"/>
      <c r="BA175" s="148"/>
      <c r="BB175" s="148"/>
      <c r="BC175" s="148"/>
      <c r="BD175" s="148"/>
    </row>
    <row r="176" spans="49:56" x14ac:dyDescent="0.25">
      <c r="AW176" s="148"/>
      <c r="AX176" s="148"/>
      <c r="AY176" s="148"/>
      <c r="AZ176" s="148"/>
      <c r="BA176" s="148"/>
      <c r="BB176" s="148"/>
      <c r="BC176" s="148"/>
      <c r="BD176" s="148"/>
    </row>
    <row r="177" spans="49:56" x14ac:dyDescent="0.25">
      <c r="AW177" s="148"/>
      <c r="AX177" s="148"/>
      <c r="AY177" s="148"/>
      <c r="AZ177" s="148"/>
      <c r="BA177" s="148"/>
      <c r="BB177" s="148"/>
      <c r="BC177" s="148"/>
      <c r="BD177" s="148"/>
    </row>
    <row r="178" spans="49:56" x14ac:dyDescent="0.25">
      <c r="AW178" s="148"/>
      <c r="AX178" s="148"/>
      <c r="AY178" s="148"/>
      <c r="AZ178" s="148"/>
      <c r="BA178" s="148"/>
      <c r="BB178" s="148"/>
      <c r="BC178" s="148"/>
      <c r="BD178" s="148"/>
    </row>
    <row r="179" spans="49:56" x14ac:dyDescent="0.25">
      <c r="AW179" s="148"/>
      <c r="AX179" s="148"/>
      <c r="AY179" s="148"/>
      <c r="AZ179" s="148"/>
      <c r="BA179" s="148"/>
      <c r="BB179" s="148"/>
      <c r="BC179" s="148"/>
      <c r="BD179" s="148"/>
    </row>
    <row r="180" spans="49:56" x14ac:dyDescent="0.25">
      <c r="AW180" s="148"/>
      <c r="AX180" s="148"/>
      <c r="AY180" s="148"/>
      <c r="AZ180" s="148"/>
      <c r="BA180" s="148"/>
      <c r="BB180" s="148"/>
      <c r="BC180" s="148"/>
      <c r="BD180" s="148"/>
    </row>
    <row r="181" spans="49:56" x14ac:dyDescent="0.25">
      <c r="AW181" s="148"/>
      <c r="AX181" s="148"/>
      <c r="AY181" s="148"/>
      <c r="AZ181" s="148"/>
      <c r="BA181" s="148"/>
      <c r="BB181" s="148"/>
      <c r="BC181" s="148"/>
      <c r="BD181" s="148"/>
    </row>
    <row r="182" spans="49:56" x14ac:dyDescent="0.25">
      <c r="AW182" s="148"/>
      <c r="AX182" s="148"/>
      <c r="AY182" s="148"/>
      <c r="AZ182" s="148"/>
      <c r="BA182" s="148"/>
      <c r="BB182" s="148"/>
      <c r="BC182" s="148"/>
      <c r="BD182" s="148"/>
    </row>
    <row r="183" spans="49:56" x14ac:dyDescent="0.25">
      <c r="AW183" s="148"/>
      <c r="AX183" s="148"/>
      <c r="AY183" s="148"/>
      <c r="AZ183" s="148"/>
      <c r="BA183" s="148"/>
      <c r="BB183" s="148"/>
      <c r="BC183" s="148"/>
      <c r="BD183" s="148"/>
    </row>
    <row r="184" spans="49:56" x14ac:dyDescent="0.25">
      <c r="AW184" s="148"/>
      <c r="AX184" s="148"/>
      <c r="AY184" s="148"/>
      <c r="AZ184" s="148"/>
      <c r="BA184" s="148"/>
      <c r="BB184" s="148"/>
      <c r="BC184" s="148"/>
      <c r="BD184" s="148"/>
    </row>
    <row r="185" spans="49:56" x14ac:dyDescent="0.25">
      <c r="AW185" s="148"/>
      <c r="AX185" s="148"/>
      <c r="AY185" s="148"/>
      <c r="AZ185" s="148"/>
      <c r="BA185" s="148"/>
      <c r="BB185" s="148"/>
      <c r="BC185" s="148"/>
      <c r="BD185" s="148"/>
    </row>
    <row r="186" spans="49:56" x14ac:dyDescent="0.25">
      <c r="AW186" s="148"/>
      <c r="AX186" s="148"/>
      <c r="AY186" s="148"/>
      <c r="AZ186" s="148"/>
      <c r="BA186" s="148"/>
      <c r="BB186" s="148"/>
      <c r="BC186" s="148"/>
      <c r="BD186" s="148"/>
    </row>
    <row r="187" spans="49:56" x14ac:dyDescent="0.25">
      <c r="AW187" s="148"/>
      <c r="AX187" s="148"/>
      <c r="AY187" s="148"/>
      <c r="AZ187" s="148"/>
      <c r="BA187" s="148"/>
      <c r="BB187" s="148"/>
      <c r="BC187" s="148"/>
      <c r="BD187" s="148"/>
    </row>
    <row r="188" spans="49:56" x14ac:dyDescent="0.25">
      <c r="AW188" s="148"/>
      <c r="AX188" s="148"/>
      <c r="AY188" s="148"/>
      <c r="AZ188" s="148"/>
      <c r="BA188" s="148"/>
      <c r="BB188" s="148"/>
      <c r="BC188" s="148"/>
      <c r="BD188" s="148"/>
    </row>
    <row r="189" spans="49:56" x14ac:dyDescent="0.25">
      <c r="AW189" s="148"/>
      <c r="AX189" s="148"/>
      <c r="AY189" s="148"/>
      <c r="AZ189" s="148"/>
      <c r="BA189" s="148"/>
      <c r="BB189" s="148"/>
      <c r="BC189" s="148"/>
      <c r="BD189" s="148"/>
    </row>
    <row r="190" spans="49:56" x14ac:dyDescent="0.25">
      <c r="AW190" s="148"/>
      <c r="AX190" s="148"/>
      <c r="AY190" s="148"/>
      <c r="AZ190" s="148"/>
      <c r="BA190" s="148"/>
      <c r="BB190" s="148"/>
      <c r="BC190" s="148"/>
      <c r="BD190" s="148"/>
    </row>
    <row r="191" spans="49:56" x14ac:dyDescent="0.25">
      <c r="AW191" s="148"/>
      <c r="AX191" s="148"/>
      <c r="AY191" s="148"/>
      <c r="AZ191" s="148"/>
      <c r="BA191" s="148"/>
      <c r="BB191" s="148"/>
      <c r="BC191" s="148"/>
      <c r="BD191" s="148"/>
    </row>
    <row r="192" spans="49:56" x14ac:dyDescent="0.25">
      <c r="AW192" s="148"/>
      <c r="AX192" s="148"/>
      <c r="AY192" s="148"/>
      <c r="AZ192" s="148"/>
      <c r="BA192" s="148"/>
      <c r="BB192" s="148"/>
      <c r="BC192" s="148"/>
      <c r="BD192" s="148"/>
    </row>
    <row r="193" spans="4:56" x14ac:dyDescent="0.25">
      <c r="AW193" s="148"/>
      <c r="AX193" s="148"/>
      <c r="AY193" s="148"/>
      <c r="AZ193" s="148"/>
      <c r="BA193" s="148"/>
      <c r="BB193" s="148"/>
      <c r="BC193" s="148"/>
      <c r="BD193" s="148"/>
    </row>
    <row r="194" spans="4:56" x14ac:dyDescent="0.25">
      <c r="AW194" s="148"/>
      <c r="AX194" s="148"/>
      <c r="AY194" s="148"/>
      <c r="AZ194" s="148"/>
      <c r="BA194" s="148"/>
      <c r="BB194" s="148"/>
      <c r="BC194" s="148"/>
      <c r="BD194" s="148"/>
    </row>
    <row r="195" spans="4:56" x14ac:dyDescent="0.25">
      <c r="AW195" s="148"/>
      <c r="AX195" s="148"/>
      <c r="AY195" s="148"/>
      <c r="AZ195" s="148"/>
      <c r="BA195" s="148"/>
      <c r="BB195" s="148"/>
      <c r="BC195" s="148"/>
      <c r="BD195" s="148"/>
    </row>
    <row r="196" spans="4:56" x14ac:dyDescent="0.25">
      <c r="AW196" s="148"/>
      <c r="AX196" s="148"/>
      <c r="AY196" s="148"/>
      <c r="AZ196" s="148"/>
      <c r="BA196" s="148"/>
      <c r="BB196" s="148"/>
      <c r="BC196" s="148"/>
      <c r="BD196" s="148"/>
    </row>
    <row r="197" spans="4:56" x14ac:dyDescent="0.25">
      <c r="AW197" s="148"/>
      <c r="AX197" s="148"/>
      <c r="AY197" s="148"/>
      <c r="AZ197" s="148"/>
      <c r="BA197" s="148"/>
      <c r="BB197" s="148"/>
      <c r="BC197" s="148"/>
      <c r="BD197" s="148"/>
    </row>
    <row r="198" spans="4:56" x14ac:dyDescent="0.25">
      <c r="AW198" s="148"/>
      <c r="AX198" s="148"/>
      <c r="AY198" s="148"/>
      <c r="AZ198" s="148"/>
      <c r="BA198" s="148"/>
      <c r="BB198" s="148"/>
      <c r="BC198" s="148"/>
      <c r="BD198" s="148"/>
    </row>
    <row r="199" spans="4:56" x14ac:dyDescent="0.25">
      <c r="AW199" s="148"/>
      <c r="AX199" s="148"/>
      <c r="AY199" s="148"/>
      <c r="AZ199" s="148"/>
      <c r="BA199" s="148"/>
      <c r="BB199" s="148"/>
      <c r="BC199" s="148"/>
      <c r="BD199" s="148"/>
    </row>
    <row r="200" spans="4:56" x14ac:dyDescent="0.25">
      <c r="AW200" s="148"/>
      <c r="AX200" s="148"/>
      <c r="AY200" s="148"/>
      <c r="AZ200" s="148"/>
      <c r="BA200" s="148"/>
      <c r="BB200" s="148"/>
      <c r="BC200" s="148"/>
      <c r="BD200" s="148"/>
    </row>
    <row r="201" spans="4:56" x14ac:dyDescent="0.25">
      <c r="AW201" s="148"/>
      <c r="AX201" s="148"/>
      <c r="AY201" s="148"/>
      <c r="AZ201" s="148"/>
      <c r="BA201" s="148"/>
      <c r="BB201" s="148"/>
      <c r="BC201" s="148"/>
      <c r="BD201" s="148"/>
    </row>
    <row r="202" spans="4:56" x14ac:dyDescent="0.25">
      <c r="AW202" s="148"/>
      <c r="AX202" s="148"/>
      <c r="AY202" s="148"/>
      <c r="AZ202" s="148"/>
      <c r="BA202" s="148"/>
      <c r="BB202" s="148"/>
      <c r="BC202" s="148"/>
      <c r="BD202" s="148"/>
    </row>
    <row r="203" spans="4:56" x14ac:dyDescent="0.25">
      <c r="AW203" s="148"/>
      <c r="AX203" s="148"/>
      <c r="AY203" s="148"/>
      <c r="AZ203" s="148"/>
      <c r="BA203" s="148"/>
      <c r="BB203" s="148"/>
      <c r="BC203" s="148"/>
      <c r="BD203" s="148"/>
    </row>
    <row r="204" spans="4:56" x14ac:dyDescent="0.25">
      <c r="AW204" s="148"/>
      <c r="AX204" s="148"/>
      <c r="AY204" s="148"/>
      <c r="AZ204" s="148"/>
      <c r="BA204" s="148"/>
      <c r="BB204" s="148"/>
      <c r="BC204" s="148"/>
      <c r="BD204" s="148"/>
    </row>
    <row r="205" spans="4:56" x14ac:dyDescent="0.25">
      <c r="AW205" s="148"/>
      <c r="AX205" s="148"/>
      <c r="AY205" s="148"/>
      <c r="AZ205" s="148"/>
      <c r="BA205" s="148"/>
      <c r="BB205" s="148"/>
      <c r="BC205" s="148"/>
      <c r="BD205" s="148"/>
    </row>
    <row r="206" spans="4:56" x14ac:dyDescent="0.25">
      <c r="D206" s="150" t="s">
        <v>2390</v>
      </c>
    </row>
    <row r="207" spans="4:56" x14ac:dyDescent="0.25">
      <c r="D207" s="150" t="s">
        <v>2388</v>
      </c>
    </row>
    <row r="209" spans="4:56" x14ac:dyDescent="0.25">
      <c r="D209" s="150" t="s">
        <v>2389</v>
      </c>
    </row>
    <row r="211" spans="4:56" x14ac:dyDescent="0.25">
      <c r="D211" s="55" t="s">
        <v>2391</v>
      </c>
    </row>
    <row r="213" spans="4:56" x14ac:dyDescent="0.25">
      <c r="D213" s="150" t="s">
        <v>2370</v>
      </c>
    </row>
    <row r="215" spans="4:56" x14ac:dyDescent="0.25">
      <c r="AW215" s="148"/>
      <c r="AX215" s="148"/>
      <c r="AY215" s="148"/>
      <c r="AZ215" s="148"/>
      <c r="BA215" s="148"/>
      <c r="BB215" s="148"/>
      <c r="BC215" s="148"/>
      <c r="BD215" s="148"/>
    </row>
    <row r="216" spans="4:56" x14ac:dyDescent="0.25">
      <c r="AW216" s="148"/>
      <c r="AX216" s="148"/>
      <c r="AY216" s="148"/>
      <c r="AZ216" s="148"/>
      <c r="BA216" s="148"/>
      <c r="BB216" s="148"/>
      <c r="BC216" s="148"/>
      <c r="BD216" s="148"/>
    </row>
    <row r="217" spans="4:56" x14ac:dyDescent="0.25">
      <c r="AW217" s="148"/>
      <c r="AX217" s="148"/>
      <c r="AY217" s="148"/>
      <c r="AZ217" s="148"/>
      <c r="BA217" s="148"/>
      <c r="BB217" s="148"/>
      <c r="BC217" s="148"/>
      <c r="BD217" s="148"/>
    </row>
    <row r="218" spans="4:56" x14ac:dyDescent="0.25">
      <c r="AW218" s="148"/>
      <c r="AX218" s="148"/>
      <c r="AY218" s="148"/>
      <c r="AZ218" s="148"/>
      <c r="BA218" s="148"/>
      <c r="BB218" s="148"/>
      <c r="BC218" s="148"/>
      <c r="BD218" s="148"/>
    </row>
    <row r="219" spans="4:56" x14ac:dyDescent="0.25">
      <c r="AW219" s="148"/>
      <c r="AX219" s="148"/>
      <c r="AY219" s="148"/>
      <c r="AZ219" s="148"/>
      <c r="BA219" s="148"/>
      <c r="BB219" s="148"/>
      <c r="BC219" s="148"/>
      <c r="BD219" s="148"/>
    </row>
    <row r="220" spans="4:56" x14ac:dyDescent="0.25">
      <c r="AW220" s="148"/>
      <c r="AX220" s="148"/>
      <c r="AY220" s="148"/>
      <c r="AZ220" s="148"/>
      <c r="BA220" s="148"/>
      <c r="BB220" s="148"/>
      <c r="BC220" s="148"/>
      <c r="BD220" s="148"/>
    </row>
    <row r="221" spans="4:56" x14ac:dyDescent="0.25">
      <c r="AW221" s="148"/>
      <c r="AX221" s="148"/>
      <c r="AY221" s="148"/>
      <c r="AZ221" s="148"/>
      <c r="BA221" s="148"/>
      <c r="BB221" s="148"/>
      <c r="BC221" s="148"/>
      <c r="BD221" s="148"/>
    </row>
    <row r="222" spans="4:56" x14ac:dyDescent="0.25">
      <c r="AW222" s="148"/>
      <c r="AX222" s="148"/>
      <c r="AY222" s="148"/>
      <c r="AZ222" s="148"/>
      <c r="BA222" s="148"/>
      <c r="BB222" s="148"/>
      <c r="BC222" s="148"/>
      <c r="BD222" s="148"/>
    </row>
    <row r="223" spans="4:56" x14ac:dyDescent="0.25">
      <c r="AW223" s="148"/>
      <c r="AX223" s="148"/>
      <c r="AY223" s="148"/>
      <c r="AZ223" s="148"/>
      <c r="BA223" s="148"/>
      <c r="BB223" s="148"/>
      <c r="BC223" s="148"/>
      <c r="BD223" s="148"/>
    </row>
    <row r="224" spans="4:56" x14ac:dyDescent="0.25">
      <c r="AW224" s="148"/>
      <c r="AX224" s="148"/>
      <c r="AY224" s="148"/>
      <c r="AZ224" s="148"/>
      <c r="BA224" s="148"/>
      <c r="BB224" s="148"/>
      <c r="BC224" s="148"/>
      <c r="BD224" s="148"/>
    </row>
    <row r="225" spans="4:56" x14ac:dyDescent="0.25">
      <c r="AW225" s="148"/>
      <c r="AX225" s="148"/>
      <c r="AY225" s="148"/>
      <c r="AZ225" s="148"/>
      <c r="BA225" s="148"/>
      <c r="BB225" s="148"/>
      <c r="BC225" s="148"/>
      <c r="BD225" s="148"/>
    </row>
    <row r="226" spans="4:56" x14ac:dyDescent="0.25">
      <c r="AW226" s="148"/>
      <c r="AX226" s="148"/>
      <c r="AY226" s="148"/>
      <c r="AZ226" s="148"/>
      <c r="BA226" s="148"/>
      <c r="BB226" s="148"/>
      <c r="BC226" s="148"/>
      <c r="BD226" s="148"/>
    </row>
    <row r="227" spans="4:56" x14ac:dyDescent="0.25">
      <c r="D227" s="150" t="s">
        <v>2371</v>
      </c>
      <c r="AW227" s="148"/>
      <c r="AX227" s="148"/>
      <c r="AY227" s="148"/>
      <c r="AZ227" s="148"/>
      <c r="BA227" s="148"/>
      <c r="BB227" s="148"/>
      <c r="BC227" s="148"/>
      <c r="BD227" s="148"/>
    </row>
    <row r="228" spans="4:56" x14ac:dyDescent="0.25">
      <c r="AW228" s="148"/>
      <c r="AX228" s="148"/>
      <c r="AY228" s="148"/>
      <c r="AZ228" s="148"/>
      <c r="BA228" s="148"/>
      <c r="BB228" s="148"/>
      <c r="BC228" s="148"/>
      <c r="BD228" s="148"/>
    </row>
    <row r="229" spans="4:56" x14ac:dyDescent="0.25">
      <c r="AW229" s="148"/>
      <c r="AX229" s="148"/>
      <c r="AY229" s="148"/>
      <c r="AZ229" s="148"/>
      <c r="BA229" s="148"/>
      <c r="BB229" s="148"/>
      <c r="BC229" s="148"/>
      <c r="BD229" s="148"/>
    </row>
    <row r="230" spans="4:56" x14ac:dyDescent="0.25">
      <c r="AW230" s="148"/>
      <c r="AX230" s="148"/>
      <c r="AY230" s="148"/>
      <c r="AZ230" s="148"/>
      <c r="BA230" s="148"/>
      <c r="BB230" s="148"/>
      <c r="BC230" s="148"/>
      <c r="BD230" s="148"/>
    </row>
    <row r="231" spans="4:56" x14ac:dyDescent="0.25">
      <c r="AW231" s="148"/>
      <c r="AX231" s="148"/>
      <c r="AY231" s="148"/>
      <c r="AZ231" s="148"/>
      <c r="BA231" s="148"/>
      <c r="BB231" s="148"/>
      <c r="BC231" s="148"/>
      <c r="BD231" s="148"/>
    </row>
    <row r="232" spans="4:56" x14ac:dyDescent="0.25">
      <c r="AW232" s="148"/>
      <c r="AX232" s="148"/>
      <c r="AY232" s="148"/>
      <c r="AZ232" s="148"/>
      <c r="BA232" s="148"/>
      <c r="BB232" s="148"/>
      <c r="BC232" s="148"/>
      <c r="BD232" s="148"/>
    </row>
    <row r="233" spans="4:56" x14ac:dyDescent="0.25">
      <c r="AW233" s="148"/>
      <c r="AX233" s="148"/>
      <c r="AY233" s="148"/>
      <c r="AZ233" s="148"/>
      <c r="BA233" s="148"/>
      <c r="BB233" s="148"/>
      <c r="BC233" s="148"/>
      <c r="BD233" s="148"/>
    </row>
    <row r="234" spans="4:56" x14ac:dyDescent="0.25">
      <c r="AW234" s="148"/>
      <c r="AX234" s="148"/>
      <c r="AY234" s="148"/>
      <c r="AZ234" s="148"/>
      <c r="BA234" s="148"/>
      <c r="BB234" s="148"/>
      <c r="BC234" s="148"/>
      <c r="BD234" s="148"/>
    </row>
    <row r="235" spans="4:56" x14ac:dyDescent="0.25">
      <c r="AW235" s="148"/>
      <c r="AX235" s="148"/>
      <c r="AY235" s="148"/>
      <c r="AZ235" s="148"/>
      <c r="BA235" s="148"/>
      <c r="BB235" s="148"/>
      <c r="BC235" s="148"/>
      <c r="BD235" s="148"/>
    </row>
    <row r="236" spans="4:56" x14ac:dyDescent="0.25">
      <c r="AW236" s="148"/>
      <c r="AX236" s="148"/>
      <c r="AY236" s="148"/>
      <c r="AZ236" s="148"/>
      <c r="BA236" s="148"/>
      <c r="BB236" s="148"/>
      <c r="BC236" s="148"/>
      <c r="BD236" s="148"/>
    </row>
    <row r="237" spans="4:56" x14ac:dyDescent="0.25">
      <c r="AW237" s="148"/>
      <c r="AX237" s="148"/>
      <c r="AY237" s="148"/>
      <c r="AZ237" s="148"/>
      <c r="BA237" s="148"/>
      <c r="BB237" s="148"/>
      <c r="BC237" s="148"/>
      <c r="BD237" s="148"/>
    </row>
    <row r="238" spans="4:56" x14ac:dyDescent="0.25">
      <c r="AW238" s="148"/>
      <c r="AX238" s="148"/>
      <c r="AY238" s="148"/>
      <c r="AZ238" s="148"/>
      <c r="BA238" s="148"/>
      <c r="BB238" s="148"/>
      <c r="BC238" s="148"/>
      <c r="BD238" s="148"/>
    </row>
    <row r="239" spans="4:56" x14ac:dyDescent="0.25">
      <c r="AW239" s="148"/>
      <c r="AX239" s="148"/>
      <c r="AY239" s="148"/>
      <c r="AZ239" s="148"/>
      <c r="BA239" s="148"/>
      <c r="BB239" s="148"/>
      <c r="BC239" s="148"/>
      <c r="BD239" s="148"/>
    </row>
    <row r="240" spans="4:56" x14ac:dyDescent="0.25">
      <c r="D240" s="150" t="s">
        <v>2370</v>
      </c>
      <c r="AW240" s="148"/>
      <c r="AX240" s="148"/>
      <c r="AY240" s="148"/>
      <c r="AZ240" s="148"/>
      <c r="BA240" s="148"/>
      <c r="BB240" s="148"/>
      <c r="BC240" s="148"/>
      <c r="BD240" s="148"/>
    </row>
    <row r="241" spans="4:56" x14ac:dyDescent="0.25">
      <c r="AW241" s="148"/>
      <c r="AX241" s="148"/>
      <c r="AY241" s="148"/>
      <c r="AZ241" s="148"/>
      <c r="BA241" s="148"/>
      <c r="BB241" s="148"/>
      <c r="BC241" s="148"/>
      <c r="BD241" s="148"/>
    </row>
    <row r="242" spans="4:56" x14ac:dyDescent="0.25">
      <c r="AW242" s="148"/>
      <c r="AX242" s="148"/>
      <c r="AY242" s="148"/>
      <c r="AZ242" s="148"/>
      <c r="BA242" s="148"/>
      <c r="BB242" s="148"/>
      <c r="BC242" s="148"/>
      <c r="BD242" s="148"/>
    </row>
    <row r="243" spans="4:56" x14ac:dyDescent="0.25">
      <c r="AW243" s="148"/>
      <c r="AX243" s="148"/>
      <c r="AY243" s="148"/>
      <c r="AZ243" s="148"/>
      <c r="BA243" s="148"/>
      <c r="BB243" s="148"/>
      <c r="BC243" s="148"/>
      <c r="BD243" s="148"/>
    </row>
    <row r="244" spans="4:56" x14ac:dyDescent="0.25">
      <c r="AW244" s="148"/>
      <c r="AX244" s="148"/>
      <c r="AY244" s="148"/>
      <c r="AZ244" s="148"/>
      <c r="BA244" s="148"/>
      <c r="BB244" s="148"/>
      <c r="BC244" s="148"/>
      <c r="BD244" s="148"/>
    </row>
    <row r="245" spans="4:56" x14ac:dyDescent="0.25">
      <c r="AW245" s="148"/>
      <c r="AX245" s="148"/>
      <c r="AY245" s="148"/>
      <c r="AZ245" s="148"/>
      <c r="BA245" s="148"/>
      <c r="BB245" s="148"/>
      <c r="BC245" s="148"/>
      <c r="BD245" s="148"/>
    </row>
    <row r="246" spans="4:56" x14ac:dyDescent="0.25">
      <c r="AW246" s="148"/>
      <c r="AX246" s="148"/>
      <c r="AY246" s="148"/>
      <c r="AZ246" s="148"/>
      <c r="BA246" s="148"/>
      <c r="BB246" s="148"/>
      <c r="BC246" s="148"/>
      <c r="BD246" s="148"/>
    </row>
    <row r="247" spans="4:56" x14ac:dyDescent="0.25">
      <c r="AW247" s="148"/>
      <c r="AX247" s="148"/>
      <c r="AY247" s="148"/>
      <c r="AZ247" s="148"/>
      <c r="BA247" s="148"/>
      <c r="BB247" s="148"/>
      <c r="BC247" s="148"/>
      <c r="BD247" s="148"/>
    </row>
    <row r="248" spans="4:56" x14ac:dyDescent="0.25">
      <c r="AW248" s="148"/>
      <c r="AX248" s="148"/>
      <c r="AY248" s="148"/>
      <c r="AZ248" s="148"/>
      <c r="BA248" s="148"/>
      <c r="BB248" s="148"/>
      <c r="BC248" s="148"/>
      <c r="BD248" s="148"/>
    </row>
    <row r="249" spans="4:56" x14ac:dyDescent="0.25">
      <c r="AW249" s="148"/>
      <c r="AX249" s="148"/>
      <c r="AY249" s="148"/>
      <c r="AZ249" s="148"/>
      <c r="BA249" s="148"/>
      <c r="BB249" s="148"/>
      <c r="BC249" s="148"/>
      <c r="BD249" s="148"/>
    </row>
    <row r="250" spans="4:56" x14ac:dyDescent="0.25">
      <c r="AW250" s="148"/>
      <c r="AX250" s="148"/>
      <c r="AY250" s="148"/>
      <c r="AZ250" s="148"/>
      <c r="BA250" s="148"/>
      <c r="BB250" s="148"/>
      <c r="BC250" s="148"/>
      <c r="BD250" s="148"/>
    </row>
    <row r="251" spans="4:56" x14ac:dyDescent="0.25">
      <c r="D251" s="150" t="s">
        <v>2370</v>
      </c>
      <c r="AW251" s="148"/>
      <c r="AX251" s="148"/>
      <c r="AY251" s="148"/>
      <c r="AZ251" s="148"/>
      <c r="BA251" s="148"/>
      <c r="BB251" s="148"/>
      <c r="BC251" s="148"/>
      <c r="BD251" s="148"/>
    </row>
    <row r="252" spans="4:56" x14ac:dyDescent="0.25">
      <c r="AW252" s="148"/>
      <c r="AX252" s="148"/>
      <c r="AY252" s="148"/>
      <c r="AZ252" s="148"/>
      <c r="BA252" s="148"/>
      <c r="BB252" s="148"/>
      <c r="BC252" s="148"/>
      <c r="BD252" s="148"/>
    </row>
    <row r="253" spans="4:56" x14ac:dyDescent="0.25">
      <c r="AW253" s="148"/>
      <c r="AX253" s="148"/>
      <c r="AY253" s="148"/>
      <c r="AZ253" s="148"/>
      <c r="BA253" s="148"/>
      <c r="BB253" s="148"/>
      <c r="BC253" s="148"/>
      <c r="BD253" s="148"/>
    </row>
    <row r="254" spans="4:56" x14ac:dyDescent="0.25">
      <c r="AW254" s="148"/>
      <c r="AX254" s="148"/>
      <c r="AY254" s="148"/>
      <c r="AZ254" s="148"/>
      <c r="BA254" s="148"/>
      <c r="BB254" s="148"/>
      <c r="BC254" s="148"/>
      <c r="BD254" s="148"/>
    </row>
    <row r="255" spans="4:56" x14ac:dyDescent="0.25">
      <c r="AW255" s="148"/>
      <c r="AX255" s="148"/>
      <c r="AY255" s="148"/>
      <c r="AZ255" s="148"/>
      <c r="BA255" s="148"/>
      <c r="BB255" s="148"/>
      <c r="BC255" s="148"/>
      <c r="BD255" s="148"/>
    </row>
    <row r="256" spans="4:56" x14ac:dyDescent="0.25">
      <c r="AW256" s="148"/>
      <c r="AX256" s="148"/>
      <c r="AY256" s="148"/>
      <c r="AZ256" s="148"/>
      <c r="BA256" s="148"/>
      <c r="BB256" s="148"/>
      <c r="BC256" s="148"/>
      <c r="BD256" s="148"/>
    </row>
    <row r="257" spans="49:56" x14ac:dyDescent="0.25">
      <c r="AW257" s="148"/>
      <c r="AX257" s="148"/>
      <c r="AY257" s="148"/>
      <c r="AZ257" s="148"/>
      <c r="BA257" s="148"/>
      <c r="BB257" s="148"/>
      <c r="BC257" s="148"/>
      <c r="BD257" s="148"/>
    </row>
    <row r="258" spans="49:56" x14ac:dyDescent="0.25">
      <c r="AW258" s="148"/>
      <c r="AX258" s="148"/>
      <c r="AY258" s="148"/>
      <c r="AZ258" s="148"/>
      <c r="BA258" s="148"/>
      <c r="BB258" s="148"/>
      <c r="BC258" s="148"/>
      <c r="BD258" s="148"/>
    </row>
    <row r="259" spans="49:56" x14ac:dyDescent="0.25">
      <c r="AW259" s="148"/>
      <c r="AX259" s="148"/>
      <c r="AY259" s="148"/>
      <c r="AZ259" s="148"/>
      <c r="BA259" s="148"/>
      <c r="BB259" s="148"/>
      <c r="BC259" s="148"/>
      <c r="BD259" s="148"/>
    </row>
    <row r="260" spans="49:56" x14ac:dyDescent="0.25">
      <c r="AW260" s="148"/>
      <c r="AX260" s="148"/>
      <c r="AY260" s="148"/>
      <c r="AZ260" s="148"/>
      <c r="BA260" s="148"/>
      <c r="BB260" s="148"/>
      <c r="BC260" s="148"/>
      <c r="BD260" s="148"/>
    </row>
    <row r="261" spans="49:56" x14ac:dyDescent="0.25">
      <c r="AW261" s="148"/>
      <c r="AX261" s="148"/>
      <c r="AY261" s="148"/>
      <c r="AZ261" s="148"/>
      <c r="BA261" s="148"/>
      <c r="BB261" s="148"/>
      <c r="BC261" s="148"/>
      <c r="BD261" s="148"/>
    </row>
    <row r="262" spans="49:56" x14ac:dyDescent="0.25">
      <c r="AW262" s="148"/>
      <c r="AX262" s="148"/>
      <c r="AY262" s="148"/>
      <c r="AZ262" s="148"/>
      <c r="BA262" s="148"/>
      <c r="BB262" s="148"/>
      <c r="BC262" s="148"/>
      <c r="BD262" s="148"/>
    </row>
    <row r="263" spans="49:56" x14ac:dyDescent="0.25">
      <c r="AW263" s="148"/>
      <c r="AX263" s="148"/>
      <c r="AY263" s="148"/>
      <c r="AZ263" s="148"/>
      <c r="BA263" s="148"/>
      <c r="BB263" s="148"/>
      <c r="BC263" s="148"/>
      <c r="BD263" s="148"/>
    </row>
    <row r="264" spans="49:56" x14ac:dyDescent="0.25">
      <c r="AW264" s="148"/>
      <c r="AX264" s="148"/>
      <c r="AY264" s="148"/>
      <c r="AZ264" s="148"/>
      <c r="BA264" s="148"/>
      <c r="BB264" s="148"/>
      <c r="BC264" s="148"/>
      <c r="BD264" s="148"/>
    </row>
    <row r="265" spans="49:56" x14ac:dyDescent="0.25">
      <c r="AW265" s="148"/>
      <c r="AX265" s="148"/>
      <c r="AY265" s="148"/>
      <c r="AZ265" s="148"/>
      <c r="BA265" s="148"/>
      <c r="BB265" s="148"/>
      <c r="BC265" s="148"/>
      <c r="BD265" s="148"/>
    </row>
    <row r="266" spans="49:56" x14ac:dyDescent="0.25">
      <c r="AW266" s="148"/>
      <c r="AX266" s="148"/>
      <c r="AY266" s="148"/>
      <c r="AZ266" s="148"/>
      <c r="BA266" s="148"/>
      <c r="BB266" s="148"/>
      <c r="BC266" s="148"/>
      <c r="BD266" s="148"/>
    </row>
    <row r="267" spans="49:56" x14ac:dyDescent="0.25">
      <c r="AW267" s="148"/>
      <c r="AX267" s="148"/>
      <c r="AY267" s="148"/>
      <c r="AZ267" s="148"/>
      <c r="BA267" s="148"/>
      <c r="BB267" s="148"/>
      <c r="BC267" s="148"/>
      <c r="BD267" s="148"/>
    </row>
    <row r="268" spans="49:56" x14ac:dyDescent="0.25">
      <c r="AW268" s="148"/>
      <c r="AX268" s="148"/>
      <c r="AY268" s="148"/>
      <c r="AZ268" s="148"/>
      <c r="BA268" s="148"/>
      <c r="BB268" s="148"/>
      <c r="BC268" s="148"/>
      <c r="BD268" s="148"/>
    </row>
    <row r="269" spans="49:56" x14ac:dyDescent="0.25">
      <c r="AW269" s="148"/>
      <c r="AX269" s="148"/>
      <c r="AY269" s="148"/>
      <c r="AZ269" s="148"/>
      <c r="BA269" s="148"/>
      <c r="BB269" s="148"/>
      <c r="BC269" s="148"/>
      <c r="BD269" s="148"/>
    </row>
    <row r="270" spans="49:56" x14ac:dyDescent="0.25">
      <c r="AW270" s="148"/>
      <c r="AX270" s="148"/>
      <c r="AY270" s="148"/>
      <c r="AZ270" s="148"/>
      <c r="BA270" s="148"/>
      <c r="BB270" s="148"/>
      <c r="BC270" s="148"/>
      <c r="BD270" s="148"/>
    </row>
    <row r="271" spans="49:56" x14ac:dyDescent="0.25">
      <c r="AW271" s="148"/>
      <c r="AX271" s="148"/>
      <c r="AY271" s="148"/>
      <c r="AZ271" s="148"/>
      <c r="BA271" s="148"/>
      <c r="BB271" s="148"/>
      <c r="BC271" s="148"/>
      <c r="BD271" s="148"/>
    </row>
    <row r="272" spans="49:56" x14ac:dyDescent="0.25">
      <c r="AW272" s="148"/>
      <c r="AX272" s="148"/>
      <c r="AY272" s="148"/>
      <c r="AZ272" s="148"/>
      <c r="BA272" s="148"/>
      <c r="BB272" s="148"/>
      <c r="BC272" s="148"/>
      <c r="BD272" s="148"/>
    </row>
    <row r="273" spans="2:56" x14ac:dyDescent="0.25">
      <c r="AW273" s="148"/>
      <c r="AX273" s="148"/>
      <c r="AY273" s="148"/>
      <c r="AZ273" s="148"/>
      <c r="BA273" s="148"/>
      <c r="BB273" s="148"/>
      <c r="BC273" s="148"/>
      <c r="BD273" s="148"/>
    </row>
    <row r="274" spans="2:56" x14ac:dyDescent="0.25">
      <c r="AW274" s="148"/>
      <c r="AX274" s="148"/>
      <c r="AY274" s="148"/>
      <c r="AZ274" s="148"/>
      <c r="BA274" s="148"/>
      <c r="BB274" s="148"/>
      <c r="BC274" s="148"/>
      <c r="BD274" s="148"/>
    </row>
    <row r="275" spans="2:56" x14ac:dyDescent="0.25">
      <c r="AW275" s="148"/>
      <c r="AX275" s="148"/>
      <c r="AY275" s="148"/>
      <c r="AZ275" s="148"/>
      <c r="BA275" s="148"/>
      <c r="BB275" s="148"/>
      <c r="BC275" s="148"/>
      <c r="BD275" s="148"/>
    </row>
    <row r="276" spans="2:56" x14ac:dyDescent="0.25">
      <c r="AW276" s="148"/>
      <c r="AX276" s="148"/>
      <c r="AY276" s="148"/>
      <c r="AZ276" s="148"/>
      <c r="BA276" s="148"/>
      <c r="BB276" s="148"/>
      <c r="BC276" s="148"/>
      <c r="BD276" s="148"/>
    </row>
    <row r="277" spans="2:56" x14ac:dyDescent="0.25">
      <c r="AW277" s="148"/>
      <c r="AX277" s="148"/>
      <c r="AY277" s="148"/>
      <c r="AZ277" s="148"/>
      <c r="BA277" s="148"/>
      <c r="BB277" s="148"/>
      <c r="BC277" s="148"/>
      <c r="BD277" s="148"/>
    </row>
    <row r="278" spans="2:56" x14ac:dyDescent="0.25">
      <c r="AW278" s="148"/>
      <c r="AX278" s="148"/>
      <c r="AY278" s="148"/>
      <c r="AZ278" s="148"/>
      <c r="BA278" s="148"/>
      <c r="BB278" s="148"/>
      <c r="BC278" s="148"/>
      <c r="BD278" s="148"/>
    </row>
    <row r="279" spans="2:56" x14ac:dyDescent="0.25">
      <c r="AW279" s="148"/>
      <c r="AX279" s="148"/>
      <c r="AY279" s="148"/>
      <c r="AZ279" s="148"/>
      <c r="BA279" s="148"/>
      <c r="BB279" s="148"/>
      <c r="BC279" s="148"/>
      <c r="BD279" s="148"/>
    </row>
    <row r="280" spans="2:56" x14ac:dyDescent="0.25">
      <c r="D280" s="55" t="s">
        <v>2335</v>
      </c>
      <c r="AW280" s="148"/>
      <c r="AX280" s="148"/>
      <c r="AY280" s="148"/>
      <c r="AZ280" s="148"/>
      <c r="BA280" s="148"/>
      <c r="BB280" s="148"/>
      <c r="BC280" s="148"/>
      <c r="BD280" s="148"/>
    </row>
    <row r="281" spans="2:56" x14ac:dyDescent="0.25">
      <c r="AW281" s="148"/>
      <c r="AX281" s="148"/>
      <c r="AY281" s="148"/>
      <c r="AZ281" s="148"/>
      <c r="BA281" s="148"/>
      <c r="BB281" s="148"/>
      <c r="BC281" s="148"/>
      <c r="BD281" s="148"/>
    </row>
    <row r="282" spans="2:56" x14ac:dyDescent="0.25">
      <c r="D282" s="150" t="s">
        <v>2404</v>
      </c>
    </row>
    <row r="284" spans="2:56" x14ac:dyDescent="0.25">
      <c r="D284" s="105" t="s">
        <v>38</v>
      </c>
      <c r="E284" s="17"/>
      <c r="F284" s="17"/>
      <c r="G284" s="17"/>
      <c r="H284" s="17"/>
      <c r="I284" s="17"/>
      <c r="J284" s="17"/>
      <c r="K284" s="17"/>
      <c r="L284" s="17"/>
      <c r="M284" s="17"/>
      <c r="N284" s="17"/>
      <c r="O284" s="17"/>
      <c r="P284" s="17"/>
      <c r="Q284" s="17"/>
      <c r="R284" s="17"/>
      <c r="S284" s="17"/>
      <c r="T284" s="17"/>
      <c r="U284" s="17"/>
      <c r="V284" s="17"/>
      <c r="W284" s="17"/>
      <c r="AW284" s="148"/>
      <c r="AX284" s="148"/>
      <c r="AY284" s="148"/>
      <c r="AZ284" s="148"/>
      <c r="BA284" s="148"/>
      <c r="BB284" s="148"/>
      <c r="BC284" s="148"/>
      <c r="BD284" s="148"/>
    </row>
    <row r="285" spans="2:56" x14ac:dyDescent="0.25">
      <c r="D285" s="105" t="s">
        <v>566</v>
      </c>
      <c r="E285" s="17"/>
      <c r="F285" s="17"/>
      <c r="G285" s="17"/>
      <c r="H285" s="17"/>
      <c r="I285" s="17"/>
      <c r="J285" s="17"/>
      <c r="K285" s="17"/>
      <c r="L285" s="17"/>
      <c r="M285" s="17"/>
      <c r="N285" s="17"/>
      <c r="O285" s="17"/>
      <c r="P285" s="17"/>
      <c r="Q285" s="17"/>
      <c r="R285" s="17"/>
      <c r="S285" s="17"/>
      <c r="T285" s="17"/>
      <c r="U285" s="17"/>
      <c r="V285" s="17"/>
      <c r="W285" s="17"/>
    </row>
    <row r="286" spans="2:56" x14ac:dyDescent="0.25">
      <c r="D286" s="105" t="s">
        <v>2393</v>
      </c>
      <c r="E286" s="17"/>
      <c r="F286" s="17"/>
      <c r="G286" s="17"/>
      <c r="H286" s="17"/>
      <c r="I286" s="17"/>
      <c r="J286" s="17"/>
      <c r="K286" s="17"/>
      <c r="L286" s="17"/>
      <c r="M286" s="17"/>
      <c r="N286" s="17"/>
      <c r="O286" s="17"/>
      <c r="P286" s="17"/>
      <c r="Q286" s="17"/>
      <c r="R286" s="17"/>
      <c r="S286" s="17"/>
      <c r="T286" s="17"/>
      <c r="U286" s="17"/>
      <c r="V286" s="17"/>
      <c r="W286" s="17"/>
    </row>
    <row r="288" spans="2:56" x14ac:dyDescent="0.25">
      <c r="B288" s="148"/>
      <c r="D288" s="105" t="s">
        <v>38</v>
      </c>
      <c r="E288" s="17"/>
      <c r="F288" s="17"/>
      <c r="G288" s="17"/>
      <c r="H288" s="17"/>
      <c r="I288" s="17"/>
      <c r="J288" s="17"/>
      <c r="K288" s="17"/>
      <c r="L288" s="17"/>
      <c r="M288" s="17"/>
      <c r="N288" s="17"/>
      <c r="O288" s="17"/>
      <c r="P288" s="17"/>
      <c r="AW288" s="148"/>
      <c r="AX288" s="148"/>
      <c r="AY288" s="148"/>
      <c r="AZ288" s="148"/>
      <c r="BA288" s="148"/>
      <c r="BB288" s="148"/>
      <c r="BC288" s="148"/>
      <c r="BD288" s="148"/>
    </row>
    <row r="289" spans="2:56" x14ac:dyDescent="0.25">
      <c r="B289" s="148"/>
      <c r="C289" s="148"/>
      <c r="D289" s="105" t="s">
        <v>2394</v>
      </c>
      <c r="E289" s="17"/>
      <c r="F289" s="17"/>
      <c r="G289" s="17"/>
      <c r="H289" s="17"/>
      <c r="I289" s="17"/>
      <c r="J289" s="17"/>
      <c r="K289" s="17"/>
      <c r="L289" s="17"/>
      <c r="M289" s="17"/>
      <c r="N289" s="17"/>
      <c r="O289" s="17"/>
      <c r="P289" s="17"/>
      <c r="Q289" s="148"/>
      <c r="R289" s="148"/>
      <c r="S289" s="148"/>
      <c r="T289" s="148"/>
      <c r="U289" s="148"/>
      <c r="V289" s="148"/>
      <c r="W289" s="148"/>
      <c r="X289" s="148"/>
      <c r="Y289" s="148"/>
      <c r="Z289" s="148"/>
      <c r="AA289" s="148"/>
      <c r="AB289" s="148"/>
      <c r="AC289" s="148"/>
      <c r="AD289" s="148"/>
      <c r="AE289" s="148"/>
      <c r="AF289" s="148"/>
      <c r="AG289" s="148"/>
      <c r="AH289" s="148"/>
      <c r="AI289" s="148"/>
      <c r="AJ289" s="148"/>
      <c r="AK289" s="148"/>
      <c r="AL289" s="148"/>
      <c r="AM289" s="148"/>
      <c r="AN289" s="148"/>
      <c r="AO289" s="148"/>
      <c r="AP289" s="148"/>
      <c r="AQ289" s="148"/>
      <c r="AR289" s="148"/>
      <c r="AS289" s="148"/>
      <c r="AT289" s="148"/>
      <c r="AU289" s="148"/>
      <c r="AV289" s="148"/>
      <c r="AW289" s="148"/>
      <c r="AX289" s="148"/>
      <c r="AY289" s="148"/>
      <c r="AZ289" s="148"/>
      <c r="BA289" s="148"/>
      <c r="BB289" s="148"/>
      <c r="BC289" s="148"/>
      <c r="BD289" s="148"/>
    </row>
    <row r="290" spans="2:56" x14ac:dyDescent="0.25">
      <c r="B290" s="148"/>
      <c r="C290" s="148"/>
      <c r="D290" s="105" t="s">
        <v>2395</v>
      </c>
      <c r="E290" s="17"/>
      <c r="F290" s="17"/>
      <c r="G290" s="17"/>
      <c r="H290" s="17"/>
      <c r="I290" s="17"/>
      <c r="J290" s="17"/>
      <c r="K290" s="17"/>
      <c r="L290" s="17"/>
      <c r="M290" s="17"/>
      <c r="N290" s="17"/>
      <c r="O290" s="17"/>
      <c r="P290" s="17"/>
      <c r="Q290" s="148"/>
      <c r="R290" s="148"/>
      <c r="S290" s="148"/>
      <c r="T290" s="148"/>
      <c r="U290" s="148"/>
      <c r="V290" s="148"/>
      <c r="W290" s="148"/>
      <c r="X290" s="148"/>
      <c r="Y290" s="148"/>
      <c r="Z290" s="148"/>
      <c r="AA290" s="148"/>
      <c r="AB290" s="148"/>
      <c r="AC290" s="148"/>
      <c r="AD290" s="148"/>
      <c r="AE290" s="148"/>
      <c r="AF290" s="148"/>
      <c r="AG290" s="148"/>
      <c r="AH290" s="148"/>
      <c r="AI290" s="148"/>
      <c r="AJ290" s="148"/>
      <c r="AK290" s="148"/>
      <c r="AL290" s="148"/>
      <c r="AM290" s="148"/>
      <c r="AN290" s="148"/>
      <c r="AO290" s="148"/>
      <c r="AP290" s="148"/>
      <c r="AQ290" s="148"/>
      <c r="AR290" s="148"/>
      <c r="AS290" s="148"/>
      <c r="AT290" s="148"/>
      <c r="AU290" s="148"/>
      <c r="AV290" s="148"/>
      <c r="AW290" s="148"/>
      <c r="AX290" s="148"/>
      <c r="AY290" s="148"/>
      <c r="AZ290" s="148"/>
      <c r="BA290" s="148"/>
      <c r="BB290" s="148"/>
      <c r="BC290" s="148"/>
      <c r="BD290" s="148"/>
    </row>
    <row r="291" spans="2:56" x14ac:dyDescent="0.25">
      <c r="B291" s="148"/>
      <c r="C291" s="148"/>
      <c r="D291" s="148"/>
      <c r="E291" s="148"/>
      <c r="F291" s="148"/>
      <c r="G291" s="148"/>
      <c r="H291" s="148"/>
      <c r="I291" s="148"/>
      <c r="J291" s="148"/>
      <c r="K291" s="148"/>
      <c r="L291" s="148"/>
      <c r="M291" s="148"/>
      <c r="N291" s="148"/>
      <c r="O291" s="148"/>
      <c r="P291" s="148"/>
      <c r="Q291" s="148"/>
      <c r="R291" s="148"/>
      <c r="S291" s="148"/>
      <c r="T291" s="148"/>
      <c r="U291" s="148"/>
      <c r="V291" s="148"/>
      <c r="W291" s="148"/>
      <c r="X291" s="148"/>
      <c r="Y291" s="148"/>
      <c r="Z291" s="148"/>
      <c r="AA291" s="148"/>
      <c r="AB291" s="148"/>
      <c r="AC291" s="148"/>
      <c r="AD291" s="148"/>
      <c r="AE291" s="148"/>
      <c r="AF291" s="148"/>
      <c r="AG291" s="148"/>
      <c r="AH291" s="148"/>
      <c r="AI291" s="148"/>
      <c r="AJ291" s="148"/>
      <c r="AK291" s="148"/>
      <c r="AL291" s="148"/>
      <c r="AM291" s="148"/>
      <c r="AN291" s="148"/>
      <c r="AO291" s="148"/>
      <c r="AP291" s="148"/>
      <c r="AQ291" s="148"/>
      <c r="AR291" s="148"/>
      <c r="AS291" s="148"/>
      <c r="AT291" s="148"/>
      <c r="AU291" s="148"/>
      <c r="AV291" s="148"/>
      <c r="AW291" s="148"/>
      <c r="AX291" s="148"/>
      <c r="AY291" s="148"/>
      <c r="AZ291" s="148"/>
      <c r="BA291" s="148"/>
      <c r="BB291" s="148"/>
      <c r="BC291" s="148"/>
      <c r="BD291" s="148"/>
    </row>
    <row r="292" spans="2:56" x14ac:dyDescent="0.25">
      <c r="B292" s="148"/>
      <c r="C292" s="148"/>
      <c r="D292" s="105" t="s">
        <v>38</v>
      </c>
      <c r="E292" s="17"/>
      <c r="F292" s="17"/>
      <c r="G292" s="17"/>
      <c r="H292" s="17"/>
      <c r="I292" s="17"/>
      <c r="J292" s="17"/>
      <c r="K292" s="17"/>
      <c r="L292" s="17"/>
      <c r="M292" s="17"/>
      <c r="N292" s="17"/>
      <c r="O292" s="17"/>
      <c r="P292" s="148"/>
      <c r="Q292" s="148"/>
      <c r="R292" s="148"/>
      <c r="S292" s="148"/>
      <c r="T292" s="148"/>
      <c r="U292" s="148"/>
      <c r="V292" s="148"/>
      <c r="W292" s="148"/>
      <c r="X292" s="148"/>
      <c r="Y292" s="148"/>
      <c r="Z292" s="148"/>
      <c r="AA292" s="148"/>
      <c r="AB292" s="148"/>
      <c r="AC292" s="148"/>
      <c r="AD292" s="148"/>
      <c r="AE292" s="148"/>
      <c r="AF292" s="148"/>
      <c r="AG292" s="148"/>
      <c r="AH292" s="148"/>
      <c r="AI292" s="148"/>
      <c r="AJ292" s="148"/>
      <c r="AK292" s="148"/>
      <c r="AL292" s="148"/>
      <c r="AM292" s="148"/>
      <c r="AN292" s="148"/>
      <c r="AO292" s="148"/>
      <c r="AP292" s="148"/>
      <c r="AQ292" s="148"/>
      <c r="AR292" s="148"/>
      <c r="AS292" s="148"/>
      <c r="AT292" s="148"/>
      <c r="AU292" s="148"/>
      <c r="AV292" s="148"/>
      <c r="AW292" s="148"/>
      <c r="AX292" s="148"/>
      <c r="AY292" s="148"/>
      <c r="AZ292" s="148"/>
      <c r="BA292" s="148"/>
      <c r="BB292" s="148"/>
      <c r="BC292" s="148"/>
      <c r="BD292" s="148"/>
    </row>
    <row r="293" spans="2:56" x14ac:dyDescent="0.25">
      <c r="B293" s="148"/>
      <c r="C293" s="148"/>
      <c r="D293" s="105" t="s">
        <v>2396</v>
      </c>
      <c r="E293" s="17"/>
      <c r="F293" s="17"/>
      <c r="G293" s="17"/>
      <c r="H293" s="17"/>
      <c r="I293" s="17"/>
      <c r="J293" s="17"/>
      <c r="K293" s="17"/>
      <c r="L293" s="17"/>
      <c r="M293" s="17"/>
      <c r="N293" s="17"/>
      <c r="O293" s="17"/>
      <c r="P293" s="148"/>
      <c r="Q293" s="148"/>
      <c r="R293" s="148"/>
      <c r="S293" s="148"/>
      <c r="T293" s="148"/>
      <c r="U293" s="148"/>
      <c r="V293" s="148"/>
      <c r="W293" s="148"/>
      <c r="X293" s="148"/>
      <c r="Y293" s="148"/>
      <c r="Z293" s="148"/>
      <c r="AA293" s="148"/>
      <c r="AB293" s="148"/>
      <c r="AC293" s="148"/>
      <c r="AD293" s="148"/>
      <c r="AE293" s="148"/>
      <c r="AF293" s="148"/>
      <c r="AG293" s="148"/>
      <c r="AH293" s="148"/>
      <c r="AI293" s="148"/>
      <c r="AJ293" s="148"/>
      <c r="AK293" s="148"/>
      <c r="AL293" s="148"/>
      <c r="AM293" s="148"/>
      <c r="AN293" s="148"/>
      <c r="AO293" s="148"/>
      <c r="AP293" s="148"/>
      <c r="AQ293" s="148"/>
      <c r="AR293" s="148"/>
      <c r="AS293" s="148"/>
      <c r="AT293" s="148"/>
      <c r="AU293" s="148"/>
      <c r="AV293" s="148"/>
      <c r="AW293" s="148"/>
      <c r="AX293" s="148"/>
      <c r="AY293" s="148"/>
      <c r="AZ293" s="148"/>
      <c r="BA293" s="148"/>
      <c r="BB293" s="148"/>
      <c r="BC293" s="148"/>
      <c r="BD293" s="148"/>
    </row>
    <row r="294" spans="2:56" x14ac:dyDescent="0.25">
      <c r="B294" s="148"/>
      <c r="C294" s="148"/>
      <c r="D294" s="105" t="s">
        <v>2397</v>
      </c>
      <c r="E294" s="17"/>
      <c r="F294" s="17"/>
      <c r="G294" s="17"/>
      <c r="H294" s="17"/>
      <c r="I294" s="17"/>
      <c r="J294" s="17"/>
      <c r="K294" s="17"/>
      <c r="L294" s="17"/>
      <c r="M294" s="17"/>
      <c r="N294" s="17"/>
      <c r="O294" s="17"/>
      <c r="P294" s="148"/>
      <c r="Q294" s="148"/>
      <c r="R294" s="148"/>
      <c r="S294" s="148"/>
      <c r="T294" s="148"/>
      <c r="U294" s="148"/>
      <c r="V294" s="148"/>
      <c r="W294" s="148"/>
      <c r="X294" s="148"/>
      <c r="Y294" s="148"/>
      <c r="Z294" s="148"/>
      <c r="AA294" s="148"/>
      <c r="AB294" s="148"/>
      <c r="AC294" s="148"/>
      <c r="AD294" s="148"/>
      <c r="AE294" s="148"/>
      <c r="AF294" s="148"/>
      <c r="AG294" s="148"/>
      <c r="AH294" s="148"/>
      <c r="AI294" s="148"/>
      <c r="AJ294" s="148"/>
      <c r="AK294" s="148"/>
      <c r="AL294" s="148"/>
      <c r="AM294" s="148"/>
      <c r="AN294" s="148"/>
      <c r="AO294" s="148"/>
      <c r="AP294" s="148"/>
      <c r="AQ294" s="148"/>
      <c r="AR294" s="148"/>
      <c r="AS294" s="148"/>
      <c r="AT294" s="148"/>
      <c r="AU294" s="148"/>
      <c r="AV294" s="148"/>
      <c r="AW294" s="148"/>
      <c r="AX294" s="148"/>
      <c r="AY294" s="148"/>
      <c r="AZ294" s="148"/>
      <c r="BA294" s="148"/>
      <c r="BB294" s="148"/>
      <c r="BC294" s="148"/>
      <c r="BD294" s="148"/>
    </row>
    <row r="295" spans="2:56" x14ac:dyDescent="0.25">
      <c r="B295" s="148"/>
      <c r="C295" s="148"/>
      <c r="D295" s="148"/>
      <c r="E295" s="148"/>
      <c r="F295" s="148"/>
      <c r="G295" s="148"/>
      <c r="H295" s="148"/>
      <c r="I295" s="148"/>
      <c r="J295" s="148"/>
      <c r="K295" s="148"/>
      <c r="L295" s="148"/>
      <c r="M295" s="148"/>
      <c r="N295" s="148"/>
      <c r="O295" s="148"/>
      <c r="P295" s="148"/>
      <c r="Q295" s="148"/>
      <c r="R295" s="148"/>
      <c r="S295" s="148"/>
      <c r="T295" s="148"/>
      <c r="U295" s="148"/>
      <c r="V295" s="148"/>
      <c r="W295" s="148"/>
      <c r="X295" s="148"/>
      <c r="Y295" s="148"/>
      <c r="Z295" s="148"/>
      <c r="AA295" s="148"/>
      <c r="AB295" s="148"/>
      <c r="AC295" s="148"/>
      <c r="AD295" s="148"/>
      <c r="AE295" s="148"/>
      <c r="AF295" s="148"/>
      <c r="AG295" s="148"/>
      <c r="AH295" s="148"/>
      <c r="AI295" s="148"/>
      <c r="AJ295" s="148"/>
      <c r="AK295" s="148"/>
      <c r="AL295" s="148"/>
      <c r="AM295" s="148"/>
      <c r="AN295" s="148"/>
      <c r="AO295" s="148"/>
      <c r="AP295" s="148"/>
      <c r="AQ295" s="148"/>
      <c r="AR295" s="148"/>
      <c r="AS295" s="148"/>
      <c r="AT295" s="148"/>
      <c r="AU295" s="148"/>
      <c r="AV295" s="148"/>
      <c r="AW295" s="148"/>
      <c r="AX295" s="148"/>
      <c r="AY295" s="148"/>
      <c r="AZ295" s="148"/>
      <c r="BA295" s="148"/>
      <c r="BB295" s="148"/>
      <c r="BC295" s="148"/>
      <c r="BD295" s="148"/>
    </row>
    <row r="296" spans="2:56" x14ac:dyDescent="0.25">
      <c r="B296" s="148"/>
      <c r="C296" s="148"/>
      <c r="D296" s="106" t="s">
        <v>749</v>
      </c>
      <c r="E296" s="18"/>
      <c r="F296" s="18"/>
      <c r="G296" s="18"/>
      <c r="H296" s="18"/>
      <c r="I296" s="18"/>
      <c r="J296" s="18"/>
      <c r="K296" s="18"/>
      <c r="L296" s="18"/>
      <c r="M296" s="18"/>
      <c r="N296" s="18"/>
      <c r="O296" s="148"/>
      <c r="P296" s="148"/>
      <c r="Q296" s="148"/>
      <c r="R296" s="148"/>
      <c r="S296" s="148"/>
      <c r="T296" s="148"/>
      <c r="U296" s="148"/>
      <c r="V296" s="148"/>
      <c r="W296" s="148"/>
      <c r="X296" s="148"/>
      <c r="Y296" s="148"/>
      <c r="Z296" s="148"/>
      <c r="AA296" s="148"/>
      <c r="AB296" s="148"/>
      <c r="AC296" s="148"/>
      <c r="AD296" s="148"/>
      <c r="AE296" s="148"/>
      <c r="AF296" s="148"/>
      <c r="AG296" s="148"/>
      <c r="AH296" s="148"/>
      <c r="AI296" s="148"/>
      <c r="AJ296" s="148"/>
      <c r="AK296" s="148"/>
      <c r="AL296" s="148"/>
      <c r="AM296" s="148"/>
      <c r="AN296" s="148"/>
      <c r="AO296" s="148"/>
      <c r="AP296" s="148"/>
      <c r="AQ296" s="148"/>
      <c r="AR296" s="148"/>
      <c r="AS296" s="148"/>
      <c r="AT296" s="148"/>
      <c r="AU296" s="148"/>
      <c r="AV296" s="148"/>
      <c r="AW296" s="148"/>
      <c r="AX296" s="148"/>
      <c r="AY296" s="148"/>
      <c r="AZ296" s="148"/>
      <c r="BA296" s="148"/>
      <c r="BB296" s="148"/>
      <c r="BC296" s="148"/>
      <c r="BD296" s="148"/>
    </row>
    <row r="297" spans="2:56" x14ac:dyDescent="0.25">
      <c r="B297" s="148"/>
      <c r="C297" s="148"/>
      <c r="D297" s="106"/>
      <c r="E297" s="18"/>
      <c r="F297" s="18"/>
      <c r="G297" s="18"/>
      <c r="H297" s="18"/>
      <c r="I297" s="18"/>
      <c r="J297" s="18"/>
      <c r="K297" s="18"/>
      <c r="L297" s="18"/>
      <c r="M297" s="18"/>
      <c r="N297" s="18"/>
      <c r="O297" s="148"/>
      <c r="P297" s="148"/>
      <c r="Q297" s="148"/>
      <c r="R297" s="148"/>
      <c r="S297" s="148"/>
      <c r="T297" s="148"/>
      <c r="U297" s="148"/>
      <c r="V297" s="148"/>
      <c r="W297" s="148"/>
      <c r="X297" s="148"/>
      <c r="Y297" s="148"/>
      <c r="Z297" s="148"/>
      <c r="AA297" s="148"/>
      <c r="AB297" s="148"/>
      <c r="AC297" s="148"/>
      <c r="AD297" s="148"/>
      <c r="AE297" s="148"/>
      <c r="AF297" s="148"/>
      <c r="AG297" s="148"/>
      <c r="AH297" s="148"/>
      <c r="AI297" s="148"/>
      <c r="AJ297" s="148"/>
      <c r="AK297" s="148"/>
      <c r="AL297" s="148"/>
      <c r="AM297" s="148"/>
      <c r="AN297" s="148"/>
      <c r="AO297" s="148"/>
      <c r="AP297" s="148"/>
      <c r="AQ297" s="148"/>
      <c r="AR297" s="148"/>
      <c r="AS297" s="148"/>
      <c r="AT297" s="148"/>
      <c r="AU297" s="148"/>
      <c r="AV297" s="148"/>
      <c r="AW297" s="148"/>
      <c r="AX297" s="148"/>
      <c r="AY297" s="148"/>
      <c r="AZ297" s="148"/>
      <c r="BA297" s="148"/>
      <c r="BB297" s="148"/>
      <c r="BC297" s="148"/>
      <c r="BD297" s="148"/>
    </row>
    <row r="298" spans="2:56" x14ac:dyDescent="0.25">
      <c r="B298" s="148"/>
      <c r="C298" s="148"/>
      <c r="D298" s="106" t="s">
        <v>2399</v>
      </c>
      <c r="E298" s="18"/>
      <c r="F298" s="18"/>
      <c r="G298" s="18"/>
      <c r="H298" s="18"/>
      <c r="I298" s="18"/>
      <c r="J298" s="18"/>
      <c r="K298" s="18"/>
      <c r="L298" s="18"/>
      <c r="M298" s="18"/>
      <c r="N298" s="18"/>
      <c r="O298" s="148"/>
      <c r="P298" s="148"/>
      <c r="Q298" s="148"/>
      <c r="R298" s="148"/>
      <c r="S298" s="148"/>
      <c r="T298" s="148"/>
      <c r="U298" s="148"/>
      <c r="V298" s="148"/>
      <c r="W298" s="148"/>
      <c r="X298" s="148"/>
      <c r="Y298" s="148"/>
      <c r="Z298" s="148"/>
      <c r="AA298" s="148"/>
      <c r="AB298" s="148"/>
      <c r="AC298" s="148"/>
      <c r="AD298" s="148"/>
      <c r="AE298" s="148"/>
      <c r="AF298" s="148"/>
      <c r="AG298" s="148"/>
      <c r="AH298" s="148"/>
      <c r="AI298" s="148"/>
      <c r="AJ298" s="148"/>
      <c r="AK298" s="148"/>
      <c r="AL298" s="148"/>
      <c r="AM298" s="148"/>
      <c r="AN298" s="148"/>
      <c r="AO298" s="148"/>
      <c r="AP298" s="148"/>
      <c r="AQ298" s="148"/>
      <c r="AR298" s="148"/>
      <c r="AS298" s="148"/>
      <c r="AT298" s="148"/>
      <c r="AU298" s="148"/>
      <c r="AV298" s="148"/>
      <c r="AW298" s="148"/>
      <c r="AX298" s="148"/>
      <c r="AY298" s="148"/>
      <c r="AZ298" s="148"/>
      <c r="BA298" s="148"/>
      <c r="BB298" s="148"/>
      <c r="BC298" s="148"/>
      <c r="BD298" s="148"/>
    </row>
    <row r="299" spans="2:56" x14ac:dyDescent="0.25">
      <c r="B299" s="148"/>
      <c r="C299" s="148"/>
      <c r="D299" s="106" t="s">
        <v>2400</v>
      </c>
      <c r="E299" s="18"/>
      <c r="F299" s="18"/>
      <c r="G299" s="18"/>
      <c r="H299" s="18"/>
      <c r="I299" s="18"/>
      <c r="J299" s="18"/>
      <c r="K299" s="18"/>
      <c r="L299" s="18"/>
      <c r="M299" s="18"/>
      <c r="N299" s="18"/>
      <c r="O299" s="148"/>
      <c r="P299" s="148"/>
      <c r="Q299" s="148"/>
      <c r="R299" s="148"/>
      <c r="S299" s="148"/>
      <c r="T299" s="148"/>
      <c r="U299" s="148"/>
      <c r="V299" s="148"/>
      <c r="W299" s="148"/>
      <c r="X299" s="148"/>
      <c r="Y299" s="148"/>
      <c r="Z299" s="148"/>
      <c r="AA299" s="148"/>
      <c r="AB299" s="148"/>
      <c r="AC299" s="148"/>
      <c r="AD299" s="148"/>
      <c r="AE299" s="148"/>
      <c r="AF299" s="148"/>
      <c r="AG299" s="148"/>
      <c r="AH299" s="148"/>
      <c r="AI299" s="148"/>
      <c r="AJ299" s="148"/>
      <c r="AK299" s="148"/>
      <c r="AL299" s="148"/>
      <c r="AM299" s="148"/>
      <c r="AN299" s="148"/>
      <c r="AO299" s="148"/>
      <c r="AP299" s="148"/>
      <c r="AQ299" s="148"/>
      <c r="AR299" s="148"/>
      <c r="AS299" s="148"/>
      <c r="AT299" s="148"/>
      <c r="AU299" s="148"/>
      <c r="AV299" s="148"/>
      <c r="AW299" s="148"/>
      <c r="AX299" s="148"/>
      <c r="AY299" s="148"/>
      <c r="AZ299" s="148"/>
      <c r="BA299" s="148"/>
      <c r="BB299" s="148"/>
      <c r="BC299" s="148"/>
      <c r="BD299" s="148"/>
    </row>
    <row r="300" spans="2:56" x14ac:dyDescent="0.25">
      <c r="B300" s="148"/>
      <c r="C300" s="148"/>
      <c r="D300" s="106" t="s">
        <v>2401</v>
      </c>
      <c r="E300" s="18"/>
      <c r="F300" s="18"/>
      <c r="G300" s="18"/>
      <c r="H300" s="18"/>
      <c r="I300" s="18"/>
      <c r="J300" s="18"/>
      <c r="K300" s="18"/>
      <c r="L300" s="18"/>
      <c r="M300" s="18"/>
      <c r="N300" s="18"/>
      <c r="O300" s="148"/>
      <c r="P300" s="148"/>
      <c r="Q300" s="148"/>
      <c r="R300" s="148"/>
      <c r="S300" s="148"/>
      <c r="T300" s="148"/>
      <c r="U300" s="148"/>
      <c r="V300" s="148"/>
      <c r="W300" s="148"/>
      <c r="X300" s="148"/>
      <c r="Y300" s="148"/>
      <c r="Z300" s="148"/>
      <c r="AA300" s="148"/>
      <c r="AB300" s="148"/>
      <c r="AC300" s="148"/>
      <c r="AD300" s="148"/>
      <c r="AE300" s="148"/>
      <c r="AF300" s="148"/>
      <c r="AG300" s="148"/>
      <c r="AH300" s="148"/>
      <c r="AI300" s="148"/>
      <c r="AJ300" s="148"/>
      <c r="AK300" s="148"/>
      <c r="AL300" s="148"/>
      <c r="AM300" s="148"/>
      <c r="AN300" s="148"/>
      <c r="AO300" s="148"/>
      <c r="AP300" s="148"/>
      <c r="AQ300" s="148"/>
      <c r="AR300" s="148"/>
      <c r="AS300" s="148"/>
      <c r="AT300" s="148"/>
      <c r="AU300" s="148"/>
      <c r="AV300" s="148"/>
      <c r="AW300" s="148"/>
      <c r="AX300" s="148"/>
      <c r="AY300" s="148"/>
      <c r="AZ300" s="148"/>
      <c r="BA300" s="148"/>
      <c r="BB300" s="148"/>
      <c r="BC300" s="148"/>
      <c r="BD300" s="148"/>
    </row>
    <row r="301" spans="2:56" x14ac:dyDescent="0.25">
      <c r="B301" s="148"/>
      <c r="C301" s="148"/>
      <c r="D301" s="106"/>
      <c r="E301" s="18"/>
      <c r="F301" s="18"/>
      <c r="G301" s="18"/>
      <c r="H301" s="18"/>
      <c r="I301" s="18"/>
      <c r="J301" s="18"/>
      <c r="K301" s="18"/>
      <c r="L301" s="18"/>
      <c r="M301" s="18"/>
      <c r="N301" s="18"/>
      <c r="O301" s="148"/>
      <c r="P301" s="148"/>
      <c r="Q301" s="148"/>
      <c r="R301" s="148"/>
      <c r="S301" s="148"/>
      <c r="T301" s="148"/>
      <c r="U301" s="148"/>
      <c r="V301" s="148"/>
      <c r="W301" s="148"/>
      <c r="X301" s="148"/>
      <c r="Y301" s="148"/>
      <c r="Z301" s="148"/>
      <c r="AA301" s="148"/>
      <c r="AB301" s="148"/>
      <c r="AC301" s="148"/>
      <c r="AD301" s="148"/>
      <c r="AE301" s="148"/>
      <c r="AF301" s="148"/>
      <c r="AG301" s="148"/>
      <c r="AH301" s="148"/>
      <c r="AI301" s="148"/>
      <c r="AJ301" s="148"/>
      <c r="AK301" s="148"/>
      <c r="AL301" s="148"/>
      <c r="AM301" s="148"/>
      <c r="AN301" s="148"/>
      <c r="AO301" s="148"/>
      <c r="AP301" s="148"/>
      <c r="AQ301" s="148"/>
      <c r="AR301" s="148"/>
      <c r="AS301" s="148"/>
      <c r="AT301" s="148"/>
      <c r="AU301" s="148"/>
      <c r="AV301" s="148"/>
      <c r="AW301" s="148"/>
      <c r="AX301" s="148"/>
      <c r="AY301" s="148"/>
      <c r="AZ301" s="148"/>
      <c r="BA301" s="148"/>
      <c r="BB301" s="148"/>
      <c r="BC301" s="148"/>
      <c r="BD301" s="148"/>
    </row>
    <row r="302" spans="2:56" x14ac:dyDescent="0.25">
      <c r="B302" s="148"/>
      <c r="C302" s="148"/>
      <c r="D302" s="107" t="s">
        <v>822</v>
      </c>
      <c r="E302" s="18"/>
      <c r="F302" s="18"/>
      <c r="G302" s="18"/>
      <c r="H302" s="18"/>
      <c r="I302" s="18"/>
      <c r="J302" s="18"/>
      <c r="K302" s="18"/>
      <c r="L302" s="18"/>
      <c r="M302" s="18"/>
      <c r="N302" s="18"/>
      <c r="O302" s="148"/>
      <c r="P302" s="148"/>
      <c r="Q302" s="148"/>
      <c r="R302" s="148"/>
      <c r="S302" s="148"/>
      <c r="T302" s="148"/>
      <c r="U302" s="148"/>
      <c r="V302" s="148"/>
      <c r="W302" s="148"/>
      <c r="X302" s="148"/>
      <c r="Y302" s="148"/>
      <c r="Z302" s="148"/>
      <c r="AA302" s="148"/>
      <c r="AB302" s="148"/>
      <c r="AC302" s="148"/>
      <c r="AD302" s="148"/>
      <c r="AE302" s="148"/>
      <c r="AF302" s="148"/>
      <c r="AG302" s="148"/>
      <c r="AH302" s="148"/>
      <c r="AI302" s="148"/>
      <c r="AJ302" s="148"/>
      <c r="AK302" s="148"/>
      <c r="AL302" s="148"/>
      <c r="AM302" s="148"/>
      <c r="AN302" s="148"/>
      <c r="AO302" s="148"/>
      <c r="AP302" s="148"/>
      <c r="AQ302" s="148"/>
      <c r="AR302" s="148"/>
      <c r="AS302" s="148"/>
      <c r="AT302" s="148"/>
      <c r="AU302" s="148"/>
      <c r="AV302" s="148"/>
      <c r="AW302" s="148"/>
      <c r="AX302" s="148"/>
      <c r="AY302" s="148"/>
      <c r="AZ302" s="148"/>
      <c r="BA302" s="148"/>
      <c r="BB302" s="148"/>
      <c r="BC302" s="148"/>
      <c r="BD302" s="148"/>
    </row>
    <row r="303" spans="2:56" x14ac:dyDescent="0.25">
      <c r="B303" s="148"/>
      <c r="C303" s="148"/>
      <c r="D303" s="107" t="s">
        <v>823</v>
      </c>
      <c r="E303" s="18"/>
      <c r="F303" s="18"/>
      <c r="G303" s="18"/>
      <c r="H303" s="18"/>
      <c r="I303" s="18"/>
      <c r="J303" s="18"/>
      <c r="K303" s="18"/>
      <c r="L303" s="18"/>
      <c r="M303" s="18"/>
      <c r="N303" s="18"/>
      <c r="O303" s="148"/>
      <c r="P303" s="148"/>
      <c r="Q303" s="148"/>
      <c r="R303" s="148"/>
      <c r="S303" s="148"/>
      <c r="T303" s="148"/>
      <c r="U303" s="148"/>
      <c r="V303" s="148"/>
      <c r="W303" s="148"/>
      <c r="X303" s="148"/>
      <c r="Y303" s="148"/>
      <c r="Z303" s="148"/>
      <c r="AA303" s="148"/>
      <c r="AB303" s="148"/>
      <c r="AC303" s="148"/>
      <c r="AD303" s="148"/>
      <c r="AE303" s="148"/>
      <c r="AF303" s="148"/>
      <c r="AG303" s="148"/>
      <c r="AH303" s="148"/>
      <c r="AI303" s="148"/>
      <c r="AJ303" s="148"/>
      <c r="AK303" s="148"/>
      <c r="AL303" s="148"/>
      <c r="AM303" s="148"/>
      <c r="AN303" s="148"/>
      <c r="AO303" s="148"/>
      <c r="AP303" s="148"/>
      <c r="AQ303" s="148"/>
      <c r="AR303" s="148"/>
      <c r="AS303" s="148"/>
      <c r="AT303" s="148"/>
      <c r="AU303" s="148"/>
      <c r="AV303" s="148"/>
      <c r="AW303" s="148"/>
      <c r="AX303" s="148"/>
      <c r="AY303" s="148"/>
      <c r="AZ303" s="148"/>
      <c r="BA303" s="148"/>
      <c r="BB303" s="148"/>
      <c r="BC303" s="148"/>
      <c r="BD303" s="148"/>
    </row>
    <row r="304" spans="2:56" x14ac:dyDescent="0.25">
      <c r="B304" s="148"/>
      <c r="C304" s="148"/>
      <c r="D304" s="148"/>
      <c r="E304" s="148"/>
      <c r="F304" s="148"/>
      <c r="G304" s="148"/>
      <c r="H304" s="148"/>
      <c r="I304" s="148"/>
      <c r="J304" s="148"/>
      <c r="K304" s="148"/>
      <c r="L304" s="148"/>
      <c r="M304" s="148"/>
      <c r="N304" s="148"/>
      <c r="O304" s="148"/>
      <c r="P304" s="148"/>
      <c r="Q304" s="148"/>
      <c r="R304" s="148"/>
      <c r="S304" s="148"/>
      <c r="T304" s="148"/>
      <c r="U304" s="148"/>
      <c r="V304" s="148"/>
      <c r="W304" s="148"/>
      <c r="X304" s="148"/>
      <c r="Y304" s="148"/>
      <c r="Z304" s="148"/>
      <c r="AA304" s="148"/>
      <c r="AB304" s="148"/>
      <c r="AC304" s="148"/>
      <c r="AD304" s="148"/>
      <c r="AE304" s="148"/>
      <c r="AF304" s="148"/>
      <c r="AG304" s="148"/>
      <c r="AH304" s="148"/>
      <c r="AI304" s="148"/>
      <c r="AJ304" s="148"/>
      <c r="AK304" s="148"/>
      <c r="AL304" s="148"/>
      <c r="AM304" s="148"/>
      <c r="AN304" s="148"/>
      <c r="AO304" s="148"/>
      <c r="AP304" s="148"/>
      <c r="AQ304" s="148"/>
      <c r="AR304" s="148"/>
      <c r="AS304" s="148"/>
      <c r="AT304" s="148"/>
      <c r="AU304" s="148"/>
      <c r="AV304" s="148"/>
      <c r="AW304" s="148"/>
      <c r="AX304" s="148"/>
      <c r="AY304" s="148"/>
      <c r="AZ304" s="148"/>
      <c r="BA304" s="148"/>
      <c r="BB304" s="148"/>
      <c r="BC304" s="148"/>
      <c r="BD304" s="148"/>
    </row>
    <row r="305" spans="2:56" x14ac:dyDescent="0.25">
      <c r="B305" s="148"/>
      <c r="C305" s="148"/>
      <c r="D305" s="148" t="s">
        <v>2402</v>
      </c>
      <c r="E305" s="148"/>
      <c r="F305" s="148"/>
      <c r="G305" s="148"/>
      <c r="H305" s="148"/>
      <c r="I305" s="148"/>
      <c r="J305" s="148"/>
      <c r="K305" s="148"/>
      <c r="L305" s="148"/>
      <c r="M305" s="148"/>
      <c r="N305" s="148"/>
      <c r="O305" s="148"/>
      <c r="P305" s="148"/>
      <c r="Q305" s="148"/>
      <c r="R305" s="148"/>
      <c r="S305" s="148"/>
      <c r="T305" s="148"/>
      <c r="U305" s="148"/>
      <c r="V305" s="148"/>
      <c r="W305" s="148"/>
      <c r="X305" s="148"/>
      <c r="Y305" s="148"/>
      <c r="Z305" s="148"/>
      <c r="AA305" s="148"/>
      <c r="AB305" s="148"/>
      <c r="AC305" s="148"/>
      <c r="AD305" s="148"/>
      <c r="AE305" s="148"/>
      <c r="AF305" s="148"/>
      <c r="AG305" s="148"/>
      <c r="AH305" s="148"/>
      <c r="AI305" s="148"/>
      <c r="AJ305" s="148"/>
      <c r="AK305" s="148"/>
      <c r="AL305" s="148"/>
      <c r="AM305" s="148"/>
      <c r="AN305" s="148"/>
      <c r="AO305" s="148"/>
      <c r="AP305" s="148"/>
      <c r="AQ305" s="148"/>
      <c r="AR305" s="148"/>
      <c r="AS305" s="148"/>
      <c r="AT305" s="148"/>
      <c r="AU305" s="148"/>
      <c r="AV305" s="148"/>
      <c r="AW305" s="148"/>
      <c r="AX305" s="148"/>
      <c r="AY305" s="148"/>
      <c r="AZ305" s="148"/>
      <c r="BA305" s="148"/>
      <c r="BB305" s="148"/>
      <c r="BC305" s="148"/>
      <c r="BD305" s="148"/>
    </row>
    <row r="306" spans="2:56" x14ac:dyDescent="0.25">
      <c r="B306" s="148"/>
      <c r="C306" s="148"/>
      <c r="D306" s="148"/>
      <c r="E306" s="148"/>
      <c r="F306" s="148"/>
      <c r="G306" s="148"/>
      <c r="H306" s="148"/>
      <c r="I306" s="148"/>
      <c r="J306" s="148"/>
      <c r="K306" s="148"/>
      <c r="L306" s="148"/>
      <c r="M306" s="148"/>
      <c r="N306" s="148"/>
      <c r="O306" s="148"/>
      <c r="P306" s="148"/>
      <c r="Q306" s="148"/>
      <c r="R306" s="148"/>
      <c r="S306" s="148"/>
      <c r="T306" s="148"/>
      <c r="U306" s="148"/>
      <c r="V306" s="148"/>
      <c r="W306" s="148"/>
      <c r="X306" s="148"/>
      <c r="Y306" s="148"/>
      <c r="Z306" s="148"/>
      <c r="AA306" s="148"/>
      <c r="AB306" s="148"/>
      <c r="AC306" s="148"/>
      <c r="AD306" s="148"/>
      <c r="AE306" s="148"/>
      <c r="AF306" s="148"/>
      <c r="AG306" s="148"/>
      <c r="AH306" s="148"/>
      <c r="AI306" s="148"/>
      <c r="AJ306" s="148"/>
      <c r="AK306" s="148"/>
      <c r="AL306" s="148"/>
      <c r="AM306" s="148"/>
      <c r="AN306" s="148"/>
      <c r="AO306" s="148"/>
      <c r="AP306" s="148"/>
      <c r="AQ306" s="148"/>
      <c r="AR306" s="148"/>
      <c r="AS306" s="148"/>
      <c r="AT306" s="148"/>
      <c r="AU306" s="148"/>
      <c r="AV306" s="148"/>
      <c r="AW306" s="148"/>
      <c r="AX306" s="148"/>
      <c r="AY306" s="148"/>
      <c r="AZ306" s="148"/>
      <c r="BA306" s="148"/>
      <c r="BB306" s="148"/>
      <c r="BC306" s="148"/>
      <c r="BD306" s="148"/>
    </row>
    <row r="307" spans="2:56" x14ac:dyDescent="0.25">
      <c r="B307" s="148"/>
      <c r="C307" s="148"/>
      <c r="D307" s="148"/>
      <c r="E307" s="148"/>
      <c r="F307" s="148"/>
      <c r="G307" s="148"/>
      <c r="H307" s="148"/>
      <c r="I307" s="148"/>
      <c r="J307" s="148"/>
      <c r="K307" s="148"/>
      <c r="L307" s="148"/>
      <c r="M307" s="148"/>
      <c r="N307" s="148"/>
      <c r="O307" s="148"/>
      <c r="P307" s="148"/>
      <c r="Q307" s="148"/>
      <c r="R307" s="148"/>
      <c r="S307" s="148"/>
      <c r="T307" s="148"/>
      <c r="U307" s="148"/>
      <c r="V307" s="148"/>
      <c r="W307" s="148"/>
      <c r="X307" s="148"/>
      <c r="Y307" s="148"/>
      <c r="Z307" s="148"/>
      <c r="AA307" s="148"/>
      <c r="AB307" s="148"/>
      <c r="AC307" s="148"/>
      <c r="AD307" s="148"/>
      <c r="AE307" s="148"/>
      <c r="AF307" s="148"/>
      <c r="AG307" s="148"/>
      <c r="AH307" s="148"/>
      <c r="AI307" s="148"/>
      <c r="AJ307" s="148"/>
      <c r="AK307" s="148"/>
      <c r="AL307" s="148"/>
      <c r="AM307" s="148"/>
      <c r="AN307" s="148"/>
      <c r="AO307" s="148"/>
      <c r="AP307" s="148"/>
      <c r="AQ307" s="148"/>
      <c r="AR307" s="148"/>
      <c r="AS307" s="148"/>
      <c r="AT307" s="148"/>
      <c r="AU307" s="148"/>
      <c r="AV307" s="148"/>
      <c r="AW307" s="148"/>
      <c r="AX307" s="148"/>
      <c r="AY307" s="148"/>
      <c r="AZ307" s="148"/>
      <c r="BA307" s="148"/>
      <c r="BB307" s="148"/>
      <c r="BC307" s="148"/>
      <c r="BD307" s="148"/>
    </row>
    <row r="308" spans="2:56" x14ac:dyDescent="0.25">
      <c r="B308" s="148"/>
      <c r="C308" s="148"/>
      <c r="D308" s="148"/>
      <c r="E308" s="148"/>
      <c r="F308" s="148"/>
      <c r="G308" s="148"/>
      <c r="H308" s="148"/>
      <c r="I308" s="148"/>
      <c r="J308" s="148"/>
      <c r="K308" s="148"/>
      <c r="L308" s="148"/>
      <c r="M308" s="148"/>
      <c r="N308" s="148"/>
      <c r="O308" s="148"/>
      <c r="P308" s="148"/>
      <c r="Q308" s="148"/>
      <c r="R308" s="148"/>
      <c r="S308" s="148"/>
      <c r="T308" s="148"/>
      <c r="U308" s="148"/>
      <c r="V308" s="148"/>
      <c r="W308" s="148"/>
      <c r="X308" s="148"/>
      <c r="Y308" s="148"/>
      <c r="Z308" s="148"/>
      <c r="AA308" s="148"/>
      <c r="AB308" s="148"/>
      <c r="AC308" s="148"/>
      <c r="AD308" s="148"/>
      <c r="AE308" s="148"/>
      <c r="AF308" s="148"/>
      <c r="AG308" s="148"/>
      <c r="AH308" s="148"/>
      <c r="AI308" s="148"/>
      <c r="AJ308" s="148"/>
      <c r="AK308" s="148"/>
      <c r="AL308" s="148"/>
      <c r="AM308" s="148"/>
      <c r="AN308" s="148"/>
      <c r="AO308" s="148"/>
      <c r="AP308" s="148"/>
      <c r="AQ308" s="148"/>
      <c r="AR308" s="148"/>
      <c r="AS308" s="148"/>
      <c r="AT308" s="148"/>
      <c r="AU308" s="148"/>
      <c r="AV308" s="148"/>
      <c r="AW308" s="148"/>
      <c r="AX308" s="148"/>
      <c r="AY308" s="148"/>
      <c r="AZ308" s="148"/>
      <c r="BA308" s="148"/>
      <c r="BB308" s="148"/>
      <c r="BC308" s="148"/>
      <c r="BD308" s="148"/>
    </row>
    <row r="309" spans="2:56" x14ac:dyDescent="0.25">
      <c r="B309" s="148"/>
      <c r="C309" s="148"/>
      <c r="D309" s="148"/>
      <c r="E309" s="148"/>
      <c r="F309" s="148"/>
      <c r="G309" s="148"/>
      <c r="H309" s="148"/>
      <c r="I309" s="148"/>
      <c r="J309" s="148"/>
      <c r="K309" s="148"/>
      <c r="L309" s="148"/>
      <c r="M309" s="148"/>
      <c r="N309" s="148"/>
      <c r="O309" s="148"/>
      <c r="P309" s="148"/>
      <c r="Q309" s="148"/>
      <c r="R309" s="148"/>
      <c r="S309" s="148"/>
      <c r="T309" s="148"/>
      <c r="U309" s="148"/>
      <c r="V309" s="148"/>
      <c r="W309" s="148"/>
      <c r="X309" s="148"/>
      <c r="Y309" s="148"/>
      <c r="Z309" s="148"/>
      <c r="AA309" s="148"/>
      <c r="AB309" s="148"/>
      <c r="AC309" s="148"/>
      <c r="AD309" s="148"/>
      <c r="AE309" s="148"/>
      <c r="AF309" s="148"/>
      <c r="AG309" s="148"/>
      <c r="AH309" s="148"/>
      <c r="AI309" s="148"/>
      <c r="AJ309" s="148"/>
      <c r="AK309" s="148"/>
      <c r="AL309" s="148"/>
      <c r="AM309" s="148"/>
      <c r="AN309" s="148"/>
      <c r="AO309" s="148"/>
      <c r="AP309" s="148"/>
      <c r="AQ309" s="148"/>
      <c r="AR309" s="148"/>
      <c r="AS309" s="148"/>
      <c r="AT309" s="148"/>
      <c r="AU309" s="148"/>
      <c r="AV309" s="148"/>
      <c r="AW309" s="148"/>
      <c r="AX309" s="148"/>
      <c r="AY309" s="148"/>
      <c r="AZ309" s="148"/>
      <c r="BA309" s="148"/>
      <c r="BB309" s="148"/>
      <c r="BC309" s="148"/>
      <c r="BD309" s="148"/>
    </row>
    <row r="310" spans="2:56" x14ac:dyDescent="0.25">
      <c r="B310" s="148"/>
      <c r="C310" s="148"/>
      <c r="D310" s="148"/>
      <c r="E310" s="148"/>
      <c r="F310" s="148"/>
      <c r="G310" s="148"/>
      <c r="H310" s="148"/>
      <c r="I310" s="148"/>
      <c r="J310" s="148"/>
      <c r="K310" s="148"/>
      <c r="L310" s="148"/>
      <c r="M310" s="148"/>
      <c r="N310" s="148"/>
      <c r="O310" s="148"/>
      <c r="P310" s="148"/>
      <c r="Q310" s="148"/>
      <c r="R310" s="148"/>
      <c r="S310" s="148"/>
      <c r="T310" s="148"/>
      <c r="U310" s="148"/>
      <c r="V310" s="148"/>
      <c r="W310" s="148"/>
      <c r="X310" s="148"/>
      <c r="Y310" s="148"/>
      <c r="Z310" s="148"/>
      <c r="AA310" s="148"/>
      <c r="AB310" s="148"/>
      <c r="AC310" s="148"/>
      <c r="AD310" s="148"/>
      <c r="AE310" s="148"/>
      <c r="AF310" s="148"/>
      <c r="AG310" s="148"/>
      <c r="AH310" s="148"/>
      <c r="AI310" s="148"/>
      <c r="AJ310" s="148"/>
      <c r="AK310" s="148"/>
      <c r="AL310" s="148"/>
      <c r="AM310" s="148"/>
      <c r="AN310" s="148"/>
      <c r="AO310" s="148"/>
      <c r="AP310" s="148"/>
      <c r="AQ310" s="148"/>
      <c r="AR310" s="148"/>
      <c r="AS310" s="148"/>
      <c r="AT310" s="148"/>
      <c r="AU310" s="148"/>
      <c r="AV310" s="148"/>
      <c r="AW310" s="148"/>
      <c r="AX310" s="148"/>
      <c r="AY310" s="148"/>
      <c r="AZ310" s="148"/>
      <c r="BA310" s="148"/>
      <c r="BB310" s="148"/>
      <c r="BC310" s="148"/>
      <c r="BD310" s="148"/>
    </row>
    <row r="311" spans="2:56" x14ac:dyDescent="0.25">
      <c r="B311" s="148"/>
      <c r="C311" s="148"/>
      <c r="D311" s="148"/>
      <c r="E311" s="148"/>
      <c r="F311" s="148"/>
      <c r="G311" s="148"/>
      <c r="H311" s="148"/>
      <c r="I311" s="148"/>
      <c r="J311" s="148"/>
      <c r="K311" s="148"/>
      <c r="L311" s="148"/>
      <c r="M311" s="148"/>
      <c r="N311" s="148"/>
      <c r="O311" s="148"/>
      <c r="P311" s="148"/>
      <c r="Q311" s="148"/>
      <c r="R311" s="148"/>
      <c r="S311" s="148"/>
      <c r="T311" s="148"/>
      <c r="U311" s="148"/>
      <c r="V311" s="148"/>
      <c r="W311" s="148"/>
      <c r="X311" s="148"/>
      <c r="Y311" s="148"/>
      <c r="Z311" s="148"/>
      <c r="AA311" s="148"/>
      <c r="AB311" s="148"/>
      <c r="AC311" s="148"/>
      <c r="AD311" s="148"/>
      <c r="AE311" s="148"/>
      <c r="AF311" s="148"/>
      <c r="AG311" s="148"/>
      <c r="AH311" s="148"/>
      <c r="AI311" s="148"/>
      <c r="AJ311" s="148"/>
      <c r="AK311" s="148"/>
      <c r="AL311" s="148"/>
      <c r="AM311" s="148"/>
      <c r="AN311" s="148"/>
      <c r="AO311" s="148"/>
      <c r="AP311" s="148"/>
      <c r="AQ311" s="148"/>
      <c r="AR311" s="148"/>
      <c r="AS311" s="148"/>
      <c r="AT311" s="148"/>
      <c r="AU311" s="148"/>
      <c r="AV311" s="148"/>
      <c r="AW311" s="148"/>
      <c r="AX311" s="148"/>
      <c r="AY311" s="148"/>
      <c r="AZ311" s="148"/>
      <c r="BA311" s="148"/>
      <c r="BB311" s="148"/>
      <c r="BC311" s="148"/>
      <c r="BD311" s="148"/>
    </row>
    <row r="312" spans="2:56" x14ac:dyDescent="0.25">
      <c r="B312" s="148"/>
      <c r="C312" s="148"/>
      <c r="D312" s="148"/>
      <c r="E312" s="148"/>
      <c r="F312" s="148"/>
      <c r="G312" s="148"/>
      <c r="H312" s="148"/>
      <c r="I312" s="148"/>
      <c r="J312" s="148"/>
      <c r="K312" s="148"/>
      <c r="L312" s="148"/>
      <c r="M312" s="148"/>
      <c r="N312" s="148"/>
      <c r="O312" s="148"/>
      <c r="P312" s="148"/>
      <c r="Q312" s="148"/>
      <c r="R312" s="148"/>
      <c r="S312" s="148"/>
      <c r="T312" s="148"/>
      <c r="U312" s="148"/>
      <c r="V312" s="148"/>
      <c r="W312" s="148"/>
      <c r="X312" s="148"/>
      <c r="Y312" s="148"/>
      <c r="Z312" s="148"/>
      <c r="AA312" s="148"/>
      <c r="AB312" s="148"/>
      <c r="AC312" s="148"/>
      <c r="AD312" s="148"/>
      <c r="AE312" s="148"/>
      <c r="AF312" s="148"/>
      <c r="AG312" s="148"/>
      <c r="AH312" s="148"/>
      <c r="AI312" s="148"/>
      <c r="AJ312" s="148"/>
      <c r="AK312" s="148"/>
      <c r="AL312" s="148"/>
      <c r="AM312" s="148"/>
      <c r="AN312" s="148"/>
      <c r="AO312" s="148"/>
      <c r="AP312" s="148"/>
      <c r="AQ312" s="148"/>
      <c r="AR312" s="148"/>
      <c r="AS312" s="148"/>
      <c r="AT312" s="148"/>
      <c r="AU312" s="148"/>
      <c r="AV312" s="148"/>
      <c r="AW312" s="148"/>
      <c r="AX312" s="148"/>
      <c r="AY312" s="148"/>
      <c r="AZ312" s="148"/>
      <c r="BA312" s="148"/>
      <c r="BB312" s="148"/>
      <c r="BC312" s="148"/>
      <c r="BD312" s="148"/>
    </row>
    <row r="313" spans="2:56" x14ac:dyDescent="0.25">
      <c r="B313" s="148"/>
      <c r="C313" s="148"/>
      <c r="D313" s="148"/>
      <c r="E313" s="148"/>
      <c r="F313" s="148"/>
      <c r="G313" s="148"/>
      <c r="H313" s="148"/>
      <c r="I313" s="148"/>
      <c r="J313" s="148"/>
      <c r="K313" s="148"/>
      <c r="L313" s="148"/>
      <c r="M313" s="148"/>
      <c r="N313" s="148"/>
      <c r="O313" s="148"/>
      <c r="P313" s="148"/>
      <c r="Q313" s="148"/>
      <c r="R313" s="148"/>
      <c r="S313" s="148"/>
      <c r="T313" s="148"/>
      <c r="U313" s="148"/>
      <c r="V313" s="148"/>
      <c r="W313" s="148"/>
      <c r="X313" s="148"/>
      <c r="Y313" s="148"/>
      <c r="Z313" s="148"/>
      <c r="AA313" s="148"/>
      <c r="AB313" s="148"/>
      <c r="AC313" s="148"/>
      <c r="AD313" s="148"/>
      <c r="AE313" s="148"/>
      <c r="AF313" s="148"/>
      <c r="AG313" s="148"/>
      <c r="AH313" s="148"/>
      <c r="AI313" s="148"/>
      <c r="AJ313" s="148"/>
      <c r="AK313" s="148"/>
      <c r="AL313" s="148"/>
      <c r="AM313" s="148"/>
      <c r="AN313" s="148"/>
      <c r="AO313" s="148"/>
      <c r="AP313" s="148"/>
      <c r="AQ313" s="148"/>
      <c r="AR313" s="148"/>
      <c r="AS313" s="148"/>
      <c r="AT313" s="148"/>
      <c r="AU313" s="148"/>
      <c r="AV313" s="148"/>
      <c r="AW313" s="148"/>
      <c r="AX313" s="148"/>
      <c r="AY313" s="148"/>
      <c r="AZ313" s="148"/>
      <c r="BA313" s="148"/>
      <c r="BB313" s="148"/>
      <c r="BC313" s="148"/>
      <c r="BD313" s="148"/>
    </row>
    <row r="314" spans="2:56" x14ac:dyDescent="0.25">
      <c r="B314" s="148"/>
      <c r="C314" s="148"/>
      <c r="D314" s="148"/>
      <c r="E314" s="148"/>
      <c r="F314" s="148"/>
      <c r="G314" s="148"/>
      <c r="H314" s="148"/>
      <c r="I314" s="148"/>
      <c r="J314" s="148"/>
      <c r="K314" s="148"/>
      <c r="L314" s="148"/>
      <c r="M314" s="148"/>
      <c r="N314" s="148"/>
      <c r="O314" s="148"/>
      <c r="P314" s="148"/>
      <c r="Q314" s="148"/>
      <c r="R314" s="148"/>
      <c r="S314" s="148"/>
      <c r="T314" s="148"/>
      <c r="U314" s="148"/>
      <c r="V314" s="148"/>
      <c r="W314" s="148"/>
      <c r="X314" s="148"/>
      <c r="Y314" s="148"/>
      <c r="Z314" s="148"/>
      <c r="AA314" s="148"/>
      <c r="AB314" s="148"/>
      <c r="AC314" s="148"/>
      <c r="AD314" s="148"/>
      <c r="AE314" s="148"/>
      <c r="AF314" s="148"/>
      <c r="AG314" s="148"/>
      <c r="AH314" s="148"/>
      <c r="AI314" s="148"/>
      <c r="AJ314" s="148"/>
      <c r="AK314" s="148"/>
      <c r="AL314" s="148"/>
      <c r="AM314" s="148"/>
      <c r="AN314" s="148"/>
      <c r="AO314" s="148"/>
      <c r="AP314" s="148"/>
      <c r="AQ314" s="148"/>
      <c r="AR314" s="148"/>
      <c r="AS314" s="148"/>
      <c r="AT314" s="148"/>
      <c r="AU314" s="148"/>
      <c r="AV314" s="148"/>
      <c r="AW314" s="148"/>
      <c r="AX314" s="148"/>
      <c r="AY314" s="148"/>
      <c r="AZ314" s="148"/>
      <c r="BA314" s="148"/>
      <c r="BB314" s="148"/>
      <c r="BC314" s="148"/>
      <c r="BD314" s="148"/>
    </row>
    <row r="315" spans="2:56" x14ac:dyDescent="0.25">
      <c r="B315" s="148"/>
      <c r="C315" s="148"/>
      <c r="D315" s="148"/>
      <c r="E315" s="148"/>
      <c r="F315" s="148"/>
      <c r="G315" s="148"/>
      <c r="H315" s="148"/>
      <c r="I315" s="148"/>
      <c r="J315" s="148"/>
      <c r="K315" s="148"/>
      <c r="L315" s="148"/>
      <c r="M315" s="148"/>
      <c r="N315" s="148"/>
      <c r="O315" s="148"/>
      <c r="P315" s="148"/>
      <c r="Q315" s="148"/>
      <c r="R315" s="148"/>
      <c r="S315" s="148"/>
      <c r="T315" s="148"/>
      <c r="U315" s="148"/>
      <c r="V315" s="148"/>
      <c r="W315" s="148"/>
      <c r="X315" s="148"/>
      <c r="Y315" s="148"/>
      <c r="Z315" s="148"/>
      <c r="AA315" s="148"/>
      <c r="AB315" s="148"/>
      <c r="AC315" s="148"/>
      <c r="AD315" s="148"/>
      <c r="AE315" s="148"/>
      <c r="AF315" s="148"/>
      <c r="AG315" s="148"/>
      <c r="AH315" s="148"/>
      <c r="AI315" s="148"/>
      <c r="AJ315" s="148"/>
      <c r="AK315" s="148"/>
      <c r="AL315" s="148"/>
      <c r="AM315" s="148"/>
      <c r="AN315" s="148"/>
      <c r="AO315" s="148"/>
      <c r="AP315" s="148"/>
      <c r="AQ315" s="148"/>
      <c r="AR315" s="148"/>
      <c r="AS315" s="148"/>
      <c r="AT315" s="148"/>
      <c r="AU315" s="148"/>
      <c r="AV315" s="148"/>
      <c r="AW315" s="148"/>
      <c r="AX315" s="148"/>
      <c r="AY315" s="148"/>
      <c r="AZ315" s="148"/>
      <c r="BA315" s="148"/>
      <c r="BB315" s="148"/>
      <c r="BC315" s="148"/>
      <c r="BD315" s="148"/>
    </row>
    <row r="316" spans="2:56" x14ac:dyDescent="0.25">
      <c r="B316" s="148"/>
      <c r="C316" s="148"/>
      <c r="D316" s="148"/>
      <c r="E316" s="148"/>
      <c r="F316" s="148"/>
      <c r="G316" s="148"/>
      <c r="H316" s="148"/>
      <c r="I316" s="148"/>
      <c r="J316" s="148"/>
      <c r="K316" s="148"/>
      <c r="L316" s="148"/>
      <c r="M316" s="148"/>
      <c r="N316" s="148"/>
      <c r="O316" s="148"/>
      <c r="P316" s="148"/>
      <c r="Q316" s="148"/>
      <c r="R316" s="148"/>
      <c r="S316" s="148"/>
      <c r="T316" s="148"/>
      <c r="U316" s="148"/>
      <c r="V316" s="148"/>
      <c r="W316" s="148"/>
      <c r="X316" s="148"/>
      <c r="Y316" s="148"/>
      <c r="Z316" s="148"/>
      <c r="AA316" s="148"/>
      <c r="AB316" s="148"/>
      <c r="AC316" s="148"/>
      <c r="AD316" s="148"/>
      <c r="AE316" s="148"/>
      <c r="AF316" s="148"/>
      <c r="AG316" s="148"/>
      <c r="AH316" s="148"/>
      <c r="AI316" s="148"/>
      <c r="AJ316" s="148"/>
      <c r="AK316" s="148"/>
      <c r="AL316" s="148"/>
      <c r="AM316" s="148"/>
      <c r="AN316" s="148"/>
      <c r="AO316" s="148"/>
      <c r="AP316" s="148"/>
      <c r="AQ316" s="148"/>
      <c r="AR316" s="148"/>
      <c r="AS316" s="148"/>
      <c r="AT316" s="148"/>
      <c r="AU316" s="148"/>
      <c r="AV316" s="148"/>
      <c r="AW316" s="148"/>
      <c r="AX316" s="148"/>
      <c r="AY316" s="148"/>
      <c r="AZ316" s="148"/>
      <c r="BA316" s="148"/>
      <c r="BB316" s="148"/>
      <c r="BC316" s="148"/>
      <c r="BD316" s="148"/>
    </row>
    <row r="317" spans="2:56" x14ac:dyDescent="0.25">
      <c r="B317" s="148"/>
      <c r="C317" s="148"/>
      <c r="D317" s="148"/>
      <c r="E317" s="148"/>
      <c r="F317" s="148"/>
      <c r="G317" s="148"/>
      <c r="H317" s="148"/>
      <c r="I317" s="148"/>
      <c r="J317" s="148"/>
      <c r="K317" s="148"/>
      <c r="L317" s="148"/>
      <c r="M317" s="148"/>
      <c r="N317" s="148"/>
      <c r="O317" s="148"/>
      <c r="P317" s="148"/>
      <c r="Q317" s="148"/>
      <c r="R317" s="148"/>
      <c r="S317" s="148"/>
      <c r="T317" s="148"/>
      <c r="U317" s="148"/>
      <c r="V317" s="148"/>
      <c r="W317" s="148"/>
      <c r="X317" s="148"/>
      <c r="Y317" s="148"/>
      <c r="Z317" s="148"/>
      <c r="AA317" s="148"/>
      <c r="AB317" s="148"/>
      <c r="AC317" s="148"/>
      <c r="AD317" s="148"/>
      <c r="AE317" s="148"/>
      <c r="AF317" s="148"/>
      <c r="AG317" s="148"/>
      <c r="AH317" s="148"/>
      <c r="AI317" s="148"/>
      <c r="AJ317" s="148"/>
      <c r="AK317" s="148"/>
      <c r="AL317" s="148"/>
      <c r="AM317" s="148"/>
      <c r="AN317" s="148"/>
      <c r="AO317" s="148"/>
      <c r="AP317" s="148"/>
      <c r="AQ317" s="148"/>
      <c r="AR317" s="148"/>
      <c r="AS317" s="148"/>
      <c r="AT317" s="148"/>
      <c r="AU317" s="148"/>
      <c r="AV317" s="148"/>
      <c r="AW317" s="148"/>
      <c r="AX317" s="148"/>
      <c r="AY317" s="148"/>
      <c r="AZ317" s="148"/>
      <c r="BA317" s="148"/>
      <c r="BB317" s="148"/>
      <c r="BC317" s="148"/>
      <c r="BD317" s="148"/>
    </row>
    <row r="318" spans="2:56" x14ac:dyDescent="0.25">
      <c r="B318" s="148"/>
      <c r="C318" s="148"/>
      <c r="D318" s="148"/>
      <c r="E318" s="148"/>
      <c r="F318" s="148"/>
      <c r="G318" s="148"/>
      <c r="H318" s="148"/>
      <c r="I318" s="148"/>
      <c r="J318" s="148"/>
      <c r="K318" s="148"/>
      <c r="L318" s="148"/>
      <c r="M318" s="148"/>
      <c r="N318" s="148"/>
      <c r="O318" s="148"/>
      <c r="P318" s="148"/>
      <c r="Q318" s="148"/>
      <c r="R318" s="148"/>
      <c r="S318" s="148"/>
      <c r="T318" s="148"/>
      <c r="U318" s="148"/>
      <c r="V318" s="148"/>
      <c r="W318" s="148"/>
      <c r="X318" s="148"/>
      <c r="Y318" s="148"/>
      <c r="Z318" s="148"/>
      <c r="AA318" s="148"/>
      <c r="AB318" s="148"/>
      <c r="AC318" s="148"/>
      <c r="AD318" s="148"/>
      <c r="AE318" s="148"/>
      <c r="AF318" s="148"/>
      <c r="AG318" s="148"/>
      <c r="AH318" s="148"/>
      <c r="AI318" s="148"/>
      <c r="AJ318" s="148"/>
      <c r="AK318" s="148"/>
      <c r="AL318" s="148"/>
      <c r="AM318" s="148"/>
      <c r="AN318" s="148"/>
      <c r="AO318" s="148"/>
      <c r="AP318" s="148"/>
      <c r="AQ318" s="148"/>
      <c r="AR318" s="148"/>
      <c r="AS318" s="148"/>
      <c r="AT318" s="148"/>
      <c r="AU318" s="148"/>
      <c r="AV318" s="148"/>
      <c r="AW318" s="148"/>
      <c r="AX318" s="148"/>
      <c r="AY318" s="148"/>
      <c r="AZ318" s="148"/>
      <c r="BA318" s="148"/>
      <c r="BB318" s="148"/>
      <c r="BC318" s="148"/>
      <c r="BD318" s="148"/>
    </row>
    <row r="319" spans="2:56" x14ac:dyDescent="0.25">
      <c r="B319" s="148"/>
      <c r="C319" s="148"/>
      <c r="D319" s="148"/>
      <c r="E319" s="148"/>
      <c r="F319" s="148"/>
      <c r="G319" s="148"/>
      <c r="H319" s="148"/>
      <c r="I319" s="148"/>
      <c r="J319" s="148"/>
      <c r="K319" s="148"/>
      <c r="L319" s="148"/>
      <c r="M319" s="148"/>
      <c r="N319" s="148"/>
      <c r="O319" s="148"/>
      <c r="P319" s="148"/>
      <c r="Q319" s="148"/>
      <c r="R319" s="148"/>
      <c r="S319" s="148"/>
      <c r="T319" s="148"/>
      <c r="U319" s="148"/>
      <c r="V319" s="148"/>
      <c r="W319" s="148"/>
      <c r="X319" s="148"/>
      <c r="Y319" s="148"/>
      <c r="Z319" s="148"/>
      <c r="AA319" s="148"/>
      <c r="AB319" s="148"/>
      <c r="AC319" s="148"/>
      <c r="AD319" s="148"/>
      <c r="AE319" s="148"/>
      <c r="AF319" s="148"/>
      <c r="AG319" s="148"/>
      <c r="AH319" s="148"/>
      <c r="AI319" s="148"/>
      <c r="AJ319" s="148"/>
      <c r="AK319" s="148"/>
      <c r="AL319" s="148"/>
      <c r="AM319" s="148"/>
      <c r="AN319" s="148"/>
      <c r="AO319" s="148"/>
      <c r="AP319" s="148"/>
      <c r="AQ319" s="148"/>
      <c r="AR319" s="148"/>
      <c r="AS319" s="148"/>
      <c r="AT319" s="148"/>
      <c r="AU319" s="148"/>
      <c r="AV319" s="148"/>
      <c r="AW319" s="148"/>
      <c r="AX319" s="148"/>
      <c r="AY319" s="148"/>
      <c r="AZ319" s="148"/>
      <c r="BA319" s="148"/>
      <c r="BB319" s="148"/>
      <c r="BC319" s="148"/>
      <c r="BD319" s="148"/>
    </row>
    <row r="320" spans="2:56" x14ac:dyDescent="0.25">
      <c r="B320" s="148"/>
      <c r="C320" s="148"/>
      <c r="D320" s="148"/>
      <c r="E320" s="148"/>
      <c r="F320" s="148"/>
      <c r="G320" s="148"/>
      <c r="H320" s="148"/>
      <c r="I320" s="148"/>
      <c r="J320" s="148"/>
      <c r="K320" s="148"/>
      <c r="L320" s="148"/>
      <c r="M320" s="148"/>
      <c r="N320" s="148"/>
      <c r="O320" s="148"/>
      <c r="P320" s="148"/>
      <c r="Q320" s="148"/>
      <c r="R320" s="148"/>
      <c r="S320" s="148"/>
      <c r="T320" s="148"/>
      <c r="U320" s="148"/>
      <c r="V320" s="148"/>
      <c r="W320" s="148"/>
      <c r="X320" s="148"/>
      <c r="Y320" s="148"/>
      <c r="Z320" s="148"/>
      <c r="AA320" s="148"/>
      <c r="AB320" s="148"/>
      <c r="AC320" s="148"/>
      <c r="AD320" s="148"/>
      <c r="AE320" s="148"/>
      <c r="AF320" s="148"/>
      <c r="AG320" s="148"/>
      <c r="AH320" s="148"/>
      <c r="AI320" s="148"/>
      <c r="AJ320" s="148"/>
      <c r="AK320" s="148"/>
      <c r="AL320" s="148"/>
      <c r="AM320" s="148"/>
      <c r="AN320" s="148"/>
      <c r="AO320" s="148"/>
      <c r="AP320" s="148"/>
      <c r="AQ320" s="148"/>
      <c r="AR320" s="148"/>
      <c r="AS320" s="148"/>
      <c r="AT320" s="148"/>
      <c r="AU320" s="148"/>
      <c r="AV320" s="148"/>
      <c r="AW320" s="148"/>
      <c r="AX320" s="148"/>
      <c r="AY320" s="148"/>
      <c r="AZ320" s="148"/>
      <c r="BA320" s="148"/>
      <c r="BB320" s="148"/>
      <c r="BC320" s="148"/>
      <c r="BD320" s="148"/>
    </row>
    <row r="321" spans="2:56" x14ac:dyDescent="0.25">
      <c r="B321" s="148"/>
      <c r="C321" s="148"/>
      <c r="D321" s="148"/>
      <c r="E321" s="148"/>
      <c r="F321" s="148"/>
      <c r="G321" s="148"/>
      <c r="H321" s="148"/>
      <c r="I321" s="148"/>
      <c r="J321" s="148"/>
      <c r="K321" s="148"/>
      <c r="L321" s="148"/>
      <c r="M321" s="148"/>
      <c r="N321" s="148"/>
      <c r="O321" s="148"/>
      <c r="P321" s="148"/>
      <c r="Q321" s="148"/>
      <c r="R321" s="148"/>
      <c r="S321" s="148"/>
      <c r="T321" s="148"/>
      <c r="U321" s="148"/>
      <c r="V321" s="148"/>
      <c r="W321" s="148"/>
      <c r="X321" s="148"/>
      <c r="Y321" s="148"/>
      <c r="Z321" s="148"/>
      <c r="AA321" s="148"/>
      <c r="AB321" s="148"/>
      <c r="AC321" s="148"/>
      <c r="AD321" s="148"/>
      <c r="AE321" s="148"/>
      <c r="AF321" s="148"/>
      <c r="AG321" s="148"/>
      <c r="AH321" s="148"/>
      <c r="AI321" s="148"/>
      <c r="AJ321" s="148"/>
      <c r="AK321" s="148"/>
      <c r="AL321" s="148"/>
      <c r="AM321" s="148"/>
      <c r="AN321" s="148"/>
      <c r="AO321" s="148"/>
      <c r="AP321" s="148"/>
      <c r="AQ321" s="148"/>
      <c r="AR321" s="148"/>
      <c r="AS321" s="148"/>
      <c r="AT321" s="148"/>
      <c r="AU321" s="148"/>
      <c r="AV321" s="148"/>
      <c r="AW321" s="148"/>
      <c r="AX321" s="148"/>
      <c r="AY321" s="148"/>
      <c r="AZ321" s="148"/>
      <c r="BA321" s="148"/>
      <c r="BB321" s="148"/>
      <c r="BC321" s="148"/>
      <c r="BD321" s="148"/>
    </row>
    <row r="322" spans="2:56" x14ac:dyDescent="0.25">
      <c r="D322" s="105" t="s">
        <v>38</v>
      </c>
      <c r="E322" s="17"/>
      <c r="F322" s="17"/>
      <c r="G322" s="17"/>
      <c r="H322" s="17"/>
      <c r="I322" s="17"/>
      <c r="J322" s="17"/>
      <c r="K322" s="17"/>
      <c r="L322" s="17"/>
      <c r="M322" s="17"/>
      <c r="N322" s="17"/>
      <c r="O322" s="17"/>
    </row>
    <row r="323" spans="2:56" x14ac:dyDescent="0.25">
      <c r="D323" s="105" t="s">
        <v>953</v>
      </c>
      <c r="E323" s="17"/>
      <c r="F323" s="17"/>
      <c r="G323" s="17"/>
      <c r="H323" s="17"/>
      <c r="I323" s="17"/>
      <c r="J323" s="17"/>
      <c r="K323" s="17"/>
      <c r="L323" s="17"/>
      <c r="M323" s="17"/>
      <c r="N323" s="17"/>
      <c r="O323" s="17"/>
    </row>
    <row r="324" spans="2:56" x14ac:dyDescent="0.25">
      <c r="D324" s="105" t="s">
        <v>2403</v>
      </c>
      <c r="E324" s="17"/>
      <c r="F324" s="17"/>
      <c r="G324" s="17"/>
      <c r="H324" s="17"/>
      <c r="I324" s="17"/>
      <c r="J324" s="17"/>
      <c r="K324" s="17"/>
      <c r="L324" s="17"/>
      <c r="M324" s="17"/>
      <c r="N324" s="17"/>
      <c r="O324" s="17"/>
    </row>
    <row r="326" spans="2:56" x14ac:dyDescent="0.25">
      <c r="D326" s="105" t="s">
        <v>38</v>
      </c>
      <c r="E326" s="17"/>
      <c r="F326" s="17"/>
      <c r="G326" s="17"/>
      <c r="H326" s="17"/>
      <c r="I326" s="17"/>
      <c r="J326" s="17"/>
      <c r="K326" s="17"/>
      <c r="L326" s="17"/>
      <c r="M326" s="17"/>
      <c r="N326" s="17"/>
      <c r="O326" s="17"/>
    </row>
    <row r="327" spans="2:56" x14ac:dyDescent="0.25">
      <c r="D327" s="105" t="s">
        <v>956</v>
      </c>
      <c r="E327" s="17"/>
      <c r="F327" s="17"/>
      <c r="G327" s="17"/>
      <c r="H327" s="17"/>
      <c r="I327" s="17"/>
      <c r="J327" s="17"/>
      <c r="K327" s="17"/>
      <c r="L327" s="17"/>
      <c r="M327" s="17"/>
      <c r="N327" s="17"/>
      <c r="O327" s="17"/>
    </row>
    <row r="328" spans="2:56" x14ac:dyDescent="0.25">
      <c r="D328" s="105" t="s">
        <v>2403</v>
      </c>
      <c r="E328" s="17"/>
      <c r="F328" s="17"/>
      <c r="G328" s="17"/>
      <c r="H328" s="17"/>
      <c r="I328" s="17"/>
      <c r="J328" s="17"/>
      <c r="K328" s="17"/>
      <c r="L328" s="17"/>
      <c r="M328" s="17"/>
      <c r="N328" s="17"/>
      <c r="O328" s="17"/>
    </row>
    <row r="330" spans="2:56" x14ac:dyDescent="0.25">
      <c r="D330" s="106" t="s">
        <v>749</v>
      </c>
      <c r="E330" s="18"/>
      <c r="F330" s="18"/>
      <c r="G330" s="18"/>
      <c r="H330" s="18"/>
      <c r="I330" s="18"/>
      <c r="J330" s="18"/>
      <c r="K330" s="18"/>
      <c r="L330" s="18"/>
      <c r="M330" s="18"/>
      <c r="N330" s="18"/>
      <c r="O330" s="18"/>
      <c r="P330" s="18"/>
    </row>
    <row r="331" spans="2:56" x14ac:dyDescent="0.25">
      <c r="D331" s="106"/>
      <c r="E331" s="18"/>
      <c r="F331" s="18"/>
      <c r="G331" s="18"/>
      <c r="H331" s="18"/>
      <c r="I331" s="18"/>
      <c r="J331" s="18"/>
      <c r="K331" s="18"/>
      <c r="L331" s="18"/>
      <c r="M331" s="18"/>
      <c r="N331" s="18"/>
      <c r="O331" s="18"/>
      <c r="P331" s="18"/>
    </row>
    <row r="332" spans="2:56" x14ac:dyDescent="0.25">
      <c r="D332" s="106" t="s">
        <v>967</v>
      </c>
      <c r="E332" s="18"/>
      <c r="F332" s="18"/>
      <c r="G332" s="18"/>
      <c r="H332" s="18"/>
      <c r="I332" s="18"/>
      <c r="J332" s="18"/>
      <c r="K332" s="18"/>
      <c r="L332" s="18"/>
      <c r="M332" s="18"/>
      <c r="N332" s="18"/>
      <c r="O332" s="18"/>
      <c r="P332" s="18"/>
    </row>
    <row r="333" spans="2:56" x14ac:dyDescent="0.25">
      <c r="D333" s="106" t="s">
        <v>2405</v>
      </c>
      <c r="E333" s="18"/>
      <c r="F333" s="18"/>
      <c r="G333" s="18"/>
      <c r="H333" s="18"/>
      <c r="I333" s="18"/>
      <c r="J333" s="18"/>
      <c r="K333" s="18"/>
      <c r="L333" s="18"/>
      <c r="M333" s="18"/>
      <c r="N333" s="18"/>
      <c r="O333" s="18"/>
      <c r="P333" s="18"/>
    </row>
    <row r="334" spans="2:56" x14ac:dyDescent="0.25">
      <c r="D334" s="106" t="s">
        <v>2406</v>
      </c>
      <c r="E334" s="18"/>
      <c r="F334" s="18"/>
      <c r="G334" s="18"/>
      <c r="H334" s="18"/>
      <c r="I334" s="18"/>
      <c r="J334" s="18"/>
      <c r="K334" s="18"/>
      <c r="L334" s="18"/>
      <c r="M334" s="18"/>
      <c r="N334" s="18"/>
      <c r="O334" s="18"/>
      <c r="P334" s="18"/>
    </row>
    <row r="335" spans="2:56" x14ac:dyDescent="0.25">
      <c r="D335" s="106"/>
      <c r="E335" s="18"/>
      <c r="F335" s="18"/>
      <c r="G335" s="18"/>
      <c r="H335" s="18"/>
      <c r="I335" s="18"/>
      <c r="J335" s="18"/>
      <c r="K335" s="18"/>
      <c r="L335" s="18"/>
      <c r="M335" s="18"/>
      <c r="N335" s="18"/>
      <c r="O335" s="18"/>
      <c r="P335" s="18"/>
    </row>
    <row r="336" spans="2:56" x14ac:dyDescent="0.25">
      <c r="D336" s="106" t="s">
        <v>822</v>
      </c>
      <c r="E336" s="18"/>
      <c r="F336" s="18"/>
      <c r="G336" s="18"/>
      <c r="H336" s="18"/>
      <c r="I336" s="18"/>
      <c r="J336" s="18"/>
      <c r="K336" s="18"/>
      <c r="L336" s="18"/>
      <c r="M336" s="18"/>
      <c r="N336" s="18"/>
      <c r="O336" s="18"/>
      <c r="P336" s="18"/>
    </row>
    <row r="337" spans="4:38" x14ac:dyDescent="0.25">
      <c r="D337" s="106" t="s">
        <v>823</v>
      </c>
      <c r="E337" s="18"/>
      <c r="F337" s="18"/>
      <c r="G337" s="18"/>
      <c r="H337" s="18"/>
      <c r="I337" s="18"/>
      <c r="J337" s="18"/>
      <c r="K337" s="18"/>
      <c r="L337" s="18"/>
      <c r="M337" s="18"/>
      <c r="N337" s="18"/>
      <c r="O337" s="18"/>
      <c r="P337" s="18"/>
    </row>
    <row r="339" spans="4:38" x14ac:dyDescent="0.25">
      <c r="D339" s="105" t="s">
        <v>2419</v>
      </c>
      <c r="E339" s="17"/>
      <c r="F339" s="17"/>
      <c r="G339" s="17"/>
      <c r="H339" s="17"/>
      <c r="I339" s="17"/>
      <c r="J339" s="17"/>
      <c r="K339" s="17"/>
      <c r="L339" s="17"/>
      <c r="M339" s="17"/>
      <c r="N339" s="17"/>
      <c r="O339" s="17"/>
      <c r="P339" s="17"/>
      <c r="Q339" s="17"/>
      <c r="R339" s="17"/>
      <c r="S339" s="17"/>
      <c r="T339" s="17"/>
      <c r="U339" s="17"/>
      <c r="V339" s="17"/>
      <c r="W339" s="17"/>
      <c r="X339" s="17"/>
      <c r="Y339" s="17"/>
      <c r="Z339" s="17"/>
      <c r="AA339" s="17"/>
      <c r="AB339" s="17"/>
      <c r="AC339" s="17"/>
      <c r="AD339" s="17"/>
      <c r="AE339" s="17"/>
      <c r="AF339" s="17"/>
      <c r="AG339" s="17"/>
      <c r="AH339" s="17"/>
      <c r="AI339" s="17"/>
      <c r="AJ339" s="17"/>
    </row>
    <row r="340" spans="4:38" x14ac:dyDescent="0.25">
      <c r="D340" s="105"/>
      <c r="E340" s="17"/>
      <c r="F340" s="17"/>
      <c r="G340" s="17"/>
      <c r="H340" s="17"/>
      <c r="I340" s="17"/>
      <c r="J340" s="17"/>
      <c r="K340" s="17"/>
      <c r="L340" s="17"/>
      <c r="M340" s="17"/>
      <c r="N340" s="17"/>
      <c r="O340" s="17"/>
      <c r="P340" s="17"/>
      <c r="Q340" s="17"/>
      <c r="R340" s="17"/>
      <c r="S340" s="17"/>
      <c r="T340" s="17"/>
      <c r="U340" s="17"/>
      <c r="V340" s="17"/>
      <c r="W340" s="17"/>
      <c r="X340" s="17"/>
      <c r="Y340" s="17"/>
      <c r="Z340" s="17"/>
      <c r="AA340" s="17"/>
      <c r="AB340" s="17"/>
      <c r="AC340" s="17"/>
      <c r="AD340" s="17"/>
      <c r="AE340" s="17"/>
      <c r="AF340" s="17"/>
      <c r="AG340" s="17"/>
      <c r="AH340" s="17"/>
      <c r="AI340" s="17"/>
      <c r="AJ340" s="17"/>
    </row>
    <row r="341" spans="4:38" x14ac:dyDescent="0.25">
      <c r="D341" s="105" t="s">
        <v>2420</v>
      </c>
      <c r="E341" s="17"/>
      <c r="F341" s="17"/>
      <c r="G341" s="17"/>
      <c r="H341" s="17"/>
      <c r="I341" s="17"/>
      <c r="J341" s="17"/>
      <c r="K341" s="17"/>
      <c r="L341" s="17"/>
      <c r="M341" s="17"/>
      <c r="N341" s="17"/>
      <c r="O341" s="17"/>
      <c r="P341" s="17"/>
      <c r="Q341" s="17"/>
      <c r="R341" s="17"/>
      <c r="S341" s="17"/>
      <c r="T341" s="17"/>
      <c r="U341" s="17"/>
      <c r="V341" s="17"/>
      <c r="W341" s="17"/>
      <c r="X341" s="17"/>
      <c r="Y341" s="17"/>
      <c r="Z341" s="17"/>
      <c r="AA341" s="17"/>
      <c r="AB341" s="17"/>
      <c r="AC341" s="17"/>
      <c r="AD341" s="17"/>
      <c r="AE341" s="17"/>
      <c r="AF341" s="17"/>
      <c r="AG341" s="17"/>
      <c r="AH341" s="17"/>
      <c r="AI341" s="17"/>
      <c r="AJ341" s="17"/>
      <c r="AL341" s="150" t="s">
        <v>2534</v>
      </c>
    </row>
    <row r="342" spans="4:38" x14ac:dyDescent="0.25">
      <c r="D342" s="105"/>
      <c r="E342" s="17"/>
      <c r="F342" s="17"/>
      <c r="G342" s="17"/>
      <c r="H342" s="17"/>
      <c r="I342" s="17"/>
      <c r="J342" s="17"/>
      <c r="K342" s="17"/>
      <c r="L342" s="17"/>
      <c r="M342" s="17"/>
      <c r="N342" s="17"/>
      <c r="O342" s="17"/>
      <c r="P342" s="17"/>
      <c r="Q342" s="17"/>
      <c r="R342" s="17"/>
      <c r="S342" s="17"/>
      <c r="T342" s="17"/>
      <c r="U342" s="17"/>
      <c r="V342" s="17"/>
      <c r="W342" s="17"/>
      <c r="X342" s="17"/>
      <c r="Y342" s="17"/>
      <c r="Z342" s="17"/>
      <c r="AA342" s="17"/>
      <c r="AB342" s="17"/>
      <c r="AC342" s="17"/>
      <c r="AD342" s="17"/>
      <c r="AE342" s="17"/>
      <c r="AF342" s="17"/>
      <c r="AG342" s="17"/>
      <c r="AH342" s="17"/>
      <c r="AI342" s="17"/>
      <c r="AJ342" s="17"/>
    </row>
    <row r="343" spans="4:38" x14ac:dyDescent="0.25">
      <c r="D343" s="105" t="s">
        <v>38</v>
      </c>
      <c r="E343" s="17"/>
      <c r="F343" s="17"/>
      <c r="G343" s="17"/>
      <c r="H343" s="17"/>
      <c r="I343" s="17"/>
      <c r="J343" s="17"/>
      <c r="K343" s="17"/>
      <c r="L343" s="17"/>
      <c r="M343" s="17"/>
      <c r="N343" s="17"/>
      <c r="O343" s="17"/>
      <c r="P343" s="17"/>
      <c r="Q343" s="17"/>
      <c r="R343" s="17"/>
      <c r="S343" s="17"/>
      <c r="T343" s="17"/>
      <c r="U343" s="17"/>
      <c r="V343" s="17"/>
      <c r="W343" s="17"/>
      <c r="X343" s="17"/>
      <c r="Y343" s="17"/>
      <c r="Z343" s="17"/>
      <c r="AA343" s="17"/>
      <c r="AB343" s="17"/>
      <c r="AC343" s="17"/>
      <c r="AD343" s="17"/>
      <c r="AE343" s="17"/>
      <c r="AF343" s="17"/>
      <c r="AG343" s="17"/>
      <c r="AH343" s="17"/>
      <c r="AI343" s="17"/>
      <c r="AJ343" s="17"/>
    </row>
    <row r="344" spans="4:38" x14ac:dyDescent="0.25">
      <c r="D344" s="105" t="s">
        <v>953</v>
      </c>
      <c r="E344" s="17"/>
      <c r="F344" s="17"/>
      <c r="G344" s="17"/>
      <c r="H344" s="17"/>
      <c r="I344" s="17"/>
      <c r="J344" s="17"/>
      <c r="K344" s="17"/>
      <c r="L344" s="17"/>
      <c r="M344" s="17"/>
      <c r="N344" s="17"/>
      <c r="O344" s="17"/>
      <c r="P344" s="17"/>
      <c r="Q344" s="17"/>
      <c r="R344" s="17"/>
      <c r="S344" s="17"/>
      <c r="T344" s="17"/>
      <c r="U344" s="17"/>
      <c r="V344" s="17"/>
      <c r="W344" s="17"/>
      <c r="X344" s="17"/>
      <c r="Y344" s="17"/>
      <c r="Z344" s="17"/>
      <c r="AA344" s="17"/>
      <c r="AB344" s="17"/>
      <c r="AC344" s="17"/>
      <c r="AD344" s="17"/>
      <c r="AE344" s="17"/>
      <c r="AF344" s="17"/>
      <c r="AG344" s="17"/>
      <c r="AH344" s="17"/>
      <c r="AI344" s="17"/>
      <c r="AJ344" s="17"/>
    </row>
    <row r="345" spans="4:38" x14ac:dyDescent="0.25">
      <c r="D345" s="105" t="s">
        <v>2403</v>
      </c>
      <c r="E345" s="17"/>
      <c r="F345" s="17"/>
      <c r="G345" s="17"/>
      <c r="H345" s="17"/>
      <c r="I345" s="17"/>
      <c r="J345" s="17"/>
      <c r="K345" s="17"/>
      <c r="L345" s="17"/>
      <c r="M345" s="17"/>
      <c r="N345" s="17"/>
      <c r="O345" s="17"/>
      <c r="P345" s="17"/>
      <c r="Q345" s="17"/>
      <c r="R345" s="17"/>
      <c r="S345" s="17"/>
      <c r="T345" s="17"/>
      <c r="U345" s="17"/>
      <c r="V345" s="17"/>
      <c r="W345" s="17"/>
      <c r="X345" s="17"/>
      <c r="Y345" s="17"/>
      <c r="Z345" s="17"/>
      <c r="AA345" s="17"/>
      <c r="AB345" s="17"/>
      <c r="AC345" s="17"/>
      <c r="AD345" s="17"/>
      <c r="AE345" s="17"/>
      <c r="AF345" s="17"/>
      <c r="AG345" s="17"/>
      <c r="AH345" s="17"/>
      <c r="AI345" s="17"/>
      <c r="AJ345" s="17"/>
    </row>
    <row r="346" spans="4:38" x14ac:dyDescent="0.25">
      <c r="D346" s="105"/>
      <c r="E346" s="17"/>
      <c r="F346" s="17"/>
      <c r="G346" s="17"/>
      <c r="H346" s="17"/>
      <c r="I346" s="17"/>
      <c r="J346" s="17"/>
      <c r="K346" s="17"/>
      <c r="L346" s="17"/>
      <c r="M346" s="17"/>
      <c r="N346" s="17"/>
      <c r="O346" s="17"/>
      <c r="P346" s="17"/>
      <c r="Q346" s="17"/>
      <c r="R346" s="17"/>
      <c r="S346" s="17"/>
      <c r="T346" s="17"/>
      <c r="U346" s="17"/>
      <c r="V346" s="17"/>
      <c r="W346" s="17"/>
      <c r="X346" s="17"/>
      <c r="Y346" s="17"/>
      <c r="Z346" s="17"/>
      <c r="AA346" s="17"/>
      <c r="AB346" s="17"/>
      <c r="AC346" s="17"/>
      <c r="AD346" s="17"/>
      <c r="AE346" s="17"/>
      <c r="AF346" s="17"/>
      <c r="AG346" s="17"/>
      <c r="AH346" s="17"/>
      <c r="AI346" s="17"/>
      <c r="AJ346" s="17"/>
    </row>
    <row r="347" spans="4:38" x14ac:dyDescent="0.25">
      <c r="D347" s="105" t="s">
        <v>38</v>
      </c>
      <c r="E347" s="17"/>
      <c r="F347" s="17"/>
      <c r="G347" s="17"/>
      <c r="H347" s="17"/>
      <c r="I347" s="17"/>
      <c r="J347" s="17"/>
      <c r="K347" s="17"/>
      <c r="L347" s="17"/>
      <c r="M347" s="17"/>
      <c r="N347" s="17"/>
      <c r="O347" s="17"/>
      <c r="P347" s="17"/>
      <c r="Q347" s="17"/>
      <c r="R347" s="17"/>
      <c r="S347" s="17"/>
      <c r="T347" s="17"/>
      <c r="U347" s="17"/>
      <c r="V347" s="17"/>
      <c r="W347" s="17"/>
      <c r="X347" s="17"/>
      <c r="Y347" s="17"/>
      <c r="Z347" s="17"/>
      <c r="AA347" s="17"/>
      <c r="AB347" s="17"/>
      <c r="AC347" s="17"/>
      <c r="AD347" s="17"/>
      <c r="AE347" s="17"/>
      <c r="AF347" s="17"/>
      <c r="AG347" s="17"/>
      <c r="AH347" s="17"/>
      <c r="AI347" s="17"/>
      <c r="AJ347" s="17"/>
    </row>
    <row r="348" spans="4:38" x14ac:dyDescent="0.25">
      <c r="D348" s="105" t="s">
        <v>956</v>
      </c>
      <c r="E348" s="17"/>
      <c r="F348" s="17"/>
      <c r="G348" s="17"/>
      <c r="H348" s="17"/>
      <c r="I348" s="17"/>
      <c r="J348" s="17"/>
      <c r="K348" s="17"/>
      <c r="L348" s="17"/>
      <c r="M348" s="17"/>
      <c r="N348" s="17"/>
      <c r="O348" s="17"/>
      <c r="P348" s="17"/>
      <c r="Q348" s="17"/>
      <c r="R348" s="17"/>
      <c r="S348" s="17"/>
      <c r="T348" s="17"/>
      <c r="U348" s="17"/>
      <c r="V348" s="17"/>
      <c r="W348" s="17"/>
      <c r="X348" s="17"/>
      <c r="Y348" s="17"/>
      <c r="Z348" s="17"/>
      <c r="AA348" s="17"/>
      <c r="AB348" s="17"/>
      <c r="AC348" s="17"/>
      <c r="AD348" s="17"/>
      <c r="AE348" s="17"/>
      <c r="AF348" s="17"/>
      <c r="AG348" s="17"/>
      <c r="AH348" s="17"/>
      <c r="AI348" s="17"/>
      <c r="AJ348" s="17"/>
    </row>
    <row r="349" spans="4:38" x14ac:dyDescent="0.25">
      <c r="D349" s="105" t="s">
        <v>2403</v>
      </c>
      <c r="E349" s="17"/>
      <c r="F349" s="17"/>
      <c r="G349" s="17"/>
      <c r="H349" s="17"/>
      <c r="I349" s="17"/>
      <c r="J349" s="17"/>
      <c r="K349" s="17"/>
      <c r="L349" s="17"/>
      <c r="M349" s="17"/>
      <c r="N349" s="17"/>
      <c r="O349" s="17"/>
      <c r="P349" s="17"/>
      <c r="Q349" s="17"/>
      <c r="R349" s="17"/>
      <c r="S349" s="17"/>
      <c r="T349" s="17"/>
      <c r="U349" s="17"/>
      <c r="V349" s="17"/>
      <c r="W349" s="17"/>
      <c r="X349" s="17"/>
      <c r="Y349" s="17"/>
      <c r="Z349" s="17"/>
      <c r="AA349" s="17"/>
      <c r="AB349" s="17"/>
      <c r="AC349" s="17"/>
      <c r="AD349" s="17"/>
      <c r="AE349" s="17"/>
      <c r="AF349" s="17"/>
      <c r="AG349" s="17"/>
      <c r="AH349" s="17"/>
      <c r="AI349" s="17"/>
      <c r="AJ349" s="17"/>
    </row>
    <row r="350" spans="4:38" x14ac:dyDescent="0.25">
      <c r="D350" s="105"/>
      <c r="E350" s="17"/>
      <c r="F350" s="17"/>
      <c r="G350" s="17"/>
      <c r="H350" s="17"/>
      <c r="I350" s="17"/>
      <c r="J350" s="17"/>
      <c r="K350" s="17"/>
      <c r="L350" s="17"/>
      <c r="M350" s="17"/>
      <c r="N350" s="17"/>
      <c r="O350" s="17"/>
      <c r="P350" s="17"/>
      <c r="Q350" s="17"/>
      <c r="R350" s="17"/>
      <c r="S350" s="17"/>
      <c r="T350" s="17"/>
      <c r="U350" s="17"/>
      <c r="V350" s="17"/>
      <c r="W350" s="17"/>
      <c r="X350" s="17"/>
      <c r="Y350" s="17"/>
      <c r="Z350" s="17"/>
      <c r="AA350" s="17"/>
      <c r="AB350" s="17"/>
      <c r="AC350" s="17"/>
      <c r="AD350" s="17"/>
      <c r="AE350" s="17"/>
      <c r="AF350" s="17"/>
      <c r="AG350" s="17"/>
      <c r="AH350" s="17"/>
      <c r="AI350" s="17"/>
      <c r="AJ350" s="17"/>
    </row>
    <row r="351" spans="4:38" x14ac:dyDescent="0.25">
      <c r="D351" s="105" t="s">
        <v>2421</v>
      </c>
      <c r="E351" s="17"/>
      <c r="F351" s="17"/>
      <c r="G351" s="17"/>
      <c r="H351" s="17"/>
      <c r="I351" s="17"/>
      <c r="J351" s="17"/>
      <c r="K351" s="17"/>
      <c r="L351" s="17"/>
      <c r="M351" s="17"/>
      <c r="N351" s="17"/>
      <c r="O351" s="17"/>
      <c r="P351" s="17"/>
      <c r="Q351" s="17"/>
      <c r="R351" s="17"/>
      <c r="S351" s="17"/>
      <c r="T351" s="17"/>
      <c r="U351" s="17"/>
      <c r="V351" s="17"/>
      <c r="W351" s="17"/>
      <c r="X351" s="17"/>
      <c r="Y351" s="17"/>
      <c r="Z351" s="17"/>
      <c r="AA351" s="17"/>
      <c r="AB351" s="17"/>
      <c r="AC351" s="17"/>
      <c r="AD351" s="17"/>
      <c r="AE351" s="17"/>
      <c r="AF351" s="17"/>
      <c r="AG351" s="17"/>
      <c r="AH351" s="17"/>
      <c r="AI351" s="17"/>
      <c r="AJ351" s="17"/>
    </row>
    <row r="352" spans="4:38" x14ac:dyDescent="0.25">
      <c r="D352" s="105" t="s">
        <v>2422</v>
      </c>
      <c r="E352" s="17"/>
      <c r="F352" s="17"/>
      <c r="G352" s="17"/>
      <c r="H352" s="17"/>
      <c r="I352" s="17"/>
      <c r="J352" s="17"/>
      <c r="K352" s="17"/>
      <c r="L352" s="17"/>
      <c r="M352" s="17"/>
      <c r="N352" s="17"/>
      <c r="O352" s="17"/>
      <c r="P352" s="17"/>
      <c r="Q352" s="17"/>
      <c r="R352" s="17"/>
      <c r="S352" s="17"/>
      <c r="T352" s="17"/>
      <c r="U352" s="17"/>
      <c r="V352" s="17"/>
      <c r="W352" s="17"/>
      <c r="X352" s="17"/>
      <c r="Y352" s="17"/>
      <c r="Z352" s="17"/>
      <c r="AA352" s="17"/>
      <c r="AB352" s="17"/>
      <c r="AC352" s="17"/>
      <c r="AD352" s="17"/>
      <c r="AE352" s="17"/>
      <c r="AF352" s="17"/>
      <c r="AG352" s="17"/>
      <c r="AH352" s="17"/>
      <c r="AI352" s="17"/>
      <c r="AJ352" s="17"/>
    </row>
    <row r="353" spans="4:38" x14ac:dyDescent="0.25">
      <c r="D353" s="105" t="s">
        <v>543</v>
      </c>
      <c r="E353" s="17"/>
      <c r="F353" s="17"/>
      <c r="G353" s="17"/>
      <c r="H353" s="17"/>
      <c r="I353" s="17"/>
      <c r="J353" s="17"/>
      <c r="K353" s="17"/>
      <c r="L353" s="17"/>
      <c r="M353" s="17"/>
      <c r="N353" s="17"/>
      <c r="O353" s="17"/>
      <c r="P353" s="17"/>
      <c r="Q353" s="17"/>
      <c r="R353" s="17"/>
      <c r="S353" s="17"/>
      <c r="T353" s="17"/>
      <c r="U353" s="17"/>
      <c r="V353" s="17"/>
      <c r="W353" s="17"/>
      <c r="X353" s="17"/>
      <c r="Y353" s="17"/>
      <c r="Z353" s="17"/>
      <c r="AA353" s="17"/>
      <c r="AB353" s="17"/>
      <c r="AC353" s="17"/>
      <c r="AD353" s="17"/>
      <c r="AE353" s="17"/>
      <c r="AF353" s="17"/>
      <c r="AG353" s="17"/>
      <c r="AH353" s="17"/>
      <c r="AI353" s="17"/>
      <c r="AJ353" s="17"/>
    </row>
    <row r="354" spans="4:38" x14ac:dyDescent="0.25">
      <c r="D354" s="105" t="s">
        <v>2423</v>
      </c>
      <c r="E354" s="17"/>
      <c r="F354" s="17"/>
      <c r="G354" s="17"/>
      <c r="H354" s="17"/>
      <c r="I354" s="17"/>
      <c r="J354" s="17"/>
      <c r="K354" s="17"/>
      <c r="L354" s="17"/>
      <c r="M354" s="17"/>
      <c r="N354" s="17"/>
      <c r="O354" s="17"/>
      <c r="P354" s="17"/>
      <c r="Q354" s="17"/>
      <c r="R354" s="17"/>
      <c r="S354" s="17"/>
      <c r="T354" s="17"/>
      <c r="U354" s="17"/>
      <c r="V354" s="17"/>
      <c r="W354" s="17"/>
      <c r="X354" s="17"/>
      <c r="Y354" s="17"/>
      <c r="Z354" s="17"/>
      <c r="AA354" s="17"/>
      <c r="AB354" s="17"/>
      <c r="AC354" s="17"/>
      <c r="AD354" s="17"/>
      <c r="AE354" s="17"/>
      <c r="AF354" s="17"/>
      <c r="AG354" s="17"/>
      <c r="AH354" s="17"/>
      <c r="AI354" s="17"/>
      <c r="AJ354" s="17"/>
      <c r="AL354" s="150" t="s">
        <v>2507</v>
      </c>
    </row>
    <row r="355" spans="4:38" x14ac:dyDescent="0.25">
      <c r="D355" s="105"/>
      <c r="E355" s="17"/>
      <c r="F355" s="17"/>
      <c r="G355" s="17"/>
      <c r="H355" s="17"/>
      <c r="I355" s="17"/>
      <c r="J355" s="17"/>
      <c r="K355" s="17"/>
      <c r="L355" s="17"/>
      <c r="M355" s="17"/>
      <c r="N355" s="17"/>
      <c r="O355" s="17"/>
      <c r="P355" s="17"/>
      <c r="Q355" s="17"/>
      <c r="R355" s="17"/>
      <c r="S355" s="17"/>
      <c r="T355" s="17"/>
      <c r="U355" s="17"/>
      <c r="V355" s="17"/>
      <c r="W355" s="17"/>
      <c r="X355" s="17"/>
      <c r="Y355" s="17"/>
      <c r="Z355" s="17"/>
      <c r="AA355" s="17"/>
      <c r="AB355" s="17"/>
      <c r="AC355" s="17"/>
      <c r="AD355" s="17"/>
      <c r="AE355" s="17"/>
      <c r="AF355" s="17"/>
      <c r="AG355" s="17"/>
      <c r="AH355" s="17"/>
      <c r="AI355" s="17"/>
      <c r="AJ355" s="17"/>
    </row>
    <row r="356" spans="4:38" x14ac:dyDescent="0.25">
      <c r="D356" s="105" t="s">
        <v>2424</v>
      </c>
      <c r="E356" s="17"/>
      <c r="F356" s="17"/>
      <c r="G356" s="17"/>
      <c r="H356" s="17"/>
      <c r="I356" s="17"/>
      <c r="J356" s="17"/>
      <c r="K356" s="17"/>
      <c r="L356" s="17"/>
      <c r="M356" s="17"/>
      <c r="N356" s="17"/>
      <c r="O356" s="17"/>
      <c r="P356" s="17"/>
      <c r="Q356" s="17"/>
      <c r="R356" s="17"/>
      <c r="S356" s="17"/>
      <c r="T356" s="17"/>
      <c r="U356" s="17"/>
      <c r="V356" s="17"/>
      <c r="W356" s="17"/>
      <c r="X356" s="17"/>
      <c r="Y356" s="17"/>
      <c r="Z356" s="17"/>
      <c r="AA356" s="17"/>
      <c r="AB356" s="17"/>
      <c r="AC356" s="17"/>
      <c r="AD356" s="17"/>
      <c r="AE356" s="17"/>
      <c r="AF356" s="17"/>
      <c r="AG356" s="17"/>
      <c r="AH356" s="17"/>
      <c r="AI356" s="17"/>
      <c r="AJ356" s="17"/>
    </row>
    <row r="357" spans="4:38" x14ac:dyDescent="0.25">
      <c r="D357" s="105"/>
      <c r="E357" s="17"/>
      <c r="F357" s="17"/>
      <c r="G357" s="17"/>
      <c r="H357" s="17"/>
      <c r="I357" s="17"/>
      <c r="J357" s="17"/>
      <c r="K357" s="17"/>
      <c r="L357" s="17"/>
      <c r="M357" s="17"/>
      <c r="N357" s="17"/>
      <c r="O357" s="17"/>
      <c r="P357" s="17"/>
      <c r="Q357" s="17"/>
      <c r="R357" s="17"/>
      <c r="S357" s="17"/>
      <c r="T357" s="17"/>
      <c r="U357" s="17"/>
      <c r="V357" s="17"/>
      <c r="W357" s="17"/>
      <c r="X357" s="17"/>
      <c r="Y357" s="17"/>
      <c r="Z357" s="17"/>
      <c r="AA357" s="17"/>
      <c r="AB357" s="17"/>
      <c r="AC357" s="17"/>
      <c r="AD357" s="17"/>
      <c r="AE357" s="17"/>
      <c r="AF357" s="17"/>
      <c r="AG357" s="17"/>
      <c r="AH357" s="17"/>
      <c r="AI357" s="17"/>
      <c r="AJ357" s="17"/>
    </row>
    <row r="358" spans="4:38" x14ac:dyDescent="0.25">
      <c r="D358" s="105" t="s">
        <v>2425</v>
      </c>
      <c r="E358" s="17"/>
      <c r="F358" s="17"/>
      <c r="G358" s="17"/>
      <c r="H358" s="17"/>
      <c r="I358" s="17"/>
      <c r="J358" s="17"/>
      <c r="K358" s="17"/>
      <c r="L358" s="17"/>
      <c r="M358" s="17"/>
      <c r="N358" s="17"/>
      <c r="O358" s="17"/>
      <c r="P358" s="17"/>
      <c r="Q358" s="17"/>
      <c r="R358" s="17"/>
      <c r="S358" s="17"/>
      <c r="T358" s="17"/>
      <c r="U358" s="17"/>
      <c r="V358" s="17"/>
      <c r="W358" s="17"/>
      <c r="X358" s="17"/>
      <c r="Y358" s="17"/>
      <c r="Z358" s="17"/>
      <c r="AA358" s="17"/>
      <c r="AB358" s="17"/>
      <c r="AC358" s="17"/>
      <c r="AD358" s="17"/>
      <c r="AE358" s="17"/>
      <c r="AF358" s="17"/>
      <c r="AG358" s="17"/>
      <c r="AH358" s="17"/>
      <c r="AI358" s="17"/>
      <c r="AJ358" s="17"/>
    </row>
    <row r="360" spans="4:38" x14ac:dyDescent="0.25">
      <c r="D360" s="105" t="s">
        <v>38</v>
      </c>
      <c r="E360" s="17"/>
      <c r="F360" s="17"/>
      <c r="G360" s="17"/>
      <c r="H360" s="17"/>
      <c r="I360" s="17"/>
      <c r="J360" s="17"/>
      <c r="K360" s="17"/>
      <c r="L360" s="17"/>
      <c r="M360" s="17"/>
      <c r="N360" s="17"/>
      <c r="O360" s="17"/>
      <c r="P360" s="17"/>
      <c r="Q360" s="17"/>
    </row>
    <row r="361" spans="4:38" x14ac:dyDescent="0.25">
      <c r="D361" s="105" t="s">
        <v>2432</v>
      </c>
      <c r="E361" s="17"/>
      <c r="F361" s="17"/>
      <c r="G361" s="17"/>
      <c r="H361" s="17"/>
      <c r="I361" s="17"/>
      <c r="J361" s="17"/>
      <c r="K361" s="17"/>
      <c r="L361" s="17"/>
      <c r="M361" s="17"/>
      <c r="N361" s="17"/>
      <c r="O361" s="17"/>
      <c r="P361" s="17"/>
      <c r="Q361" s="17"/>
    </row>
    <row r="362" spans="4:38" x14ac:dyDescent="0.25">
      <c r="D362" s="105" t="s">
        <v>2433</v>
      </c>
      <c r="E362" s="17"/>
      <c r="F362" s="17"/>
      <c r="G362" s="17"/>
      <c r="H362" s="17"/>
      <c r="I362" s="17"/>
      <c r="J362" s="17"/>
      <c r="K362" s="17"/>
      <c r="L362" s="17"/>
      <c r="M362" s="17"/>
      <c r="N362" s="17"/>
      <c r="O362" s="17"/>
      <c r="P362" s="17"/>
      <c r="Q362" s="17"/>
    </row>
    <row r="364" spans="4:38" x14ac:dyDescent="0.25">
      <c r="D364" s="106" t="s">
        <v>749</v>
      </c>
      <c r="E364" s="18"/>
      <c r="F364" s="18"/>
      <c r="G364" s="18"/>
      <c r="H364" s="18"/>
      <c r="I364" s="18"/>
      <c r="J364" s="18"/>
      <c r="K364" s="18"/>
      <c r="L364" s="18"/>
      <c r="M364" s="18"/>
      <c r="N364" s="18"/>
      <c r="O364" s="18"/>
      <c r="P364" s="18"/>
      <c r="Q364" s="18"/>
      <c r="R364" s="18"/>
      <c r="S364" s="18"/>
      <c r="T364" s="18"/>
      <c r="U364" s="18"/>
    </row>
    <row r="365" spans="4:38" x14ac:dyDescent="0.25">
      <c r="D365" s="106"/>
      <c r="E365" s="18"/>
      <c r="F365" s="18"/>
      <c r="G365" s="18"/>
      <c r="H365" s="18"/>
      <c r="I365" s="18"/>
      <c r="J365" s="18"/>
      <c r="K365" s="18"/>
      <c r="L365" s="18"/>
      <c r="M365" s="18"/>
      <c r="N365" s="18"/>
      <c r="O365" s="18"/>
      <c r="P365" s="18"/>
      <c r="Q365" s="18"/>
      <c r="R365" s="18"/>
      <c r="S365" s="18"/>
      <c r="T365" s="18"/>
      <c r="U365" s="18"/>
    </row>
    <row r="366" spans="4:38" x14ac:dyDescent="0.25">
      <c r="D366" s="106" t="s">
        <v>2434</v>
      </c>
      <c r="E366" s="18"/>
      <c r="F366" s="18"/>
      <c r="G366" s="18"/>
      <c r="H366" s="18"/>
      <c r="I366" s="18"/>
      <c r="J366" s="18"/>
      <c r="K366" s="18"/>
      <c r="L366" s="18"/>
      <c r="M366" s="18"/>
      <c r="N366" s="18"/>
      <c r="O366" s="18"/>
      <c r="P366" s="18"/>
      <c r="Q366" s="18"/>
      <c r="R366" s="18"/>
      <c r="S366" s="18"/>
      <c r="T366" s="18"/>
      <c r="U366" s="18"/>
      <c r="AA366" s="151"/>
    </row>
    <row r="367" spans="4:38" x14ac:dyDescent="0.25">
      <c r="D367" s="106" t="s">
        <v>2435</v>
      </c>
      <c r="E367" s="18"/>
      <c r="F367" s="18"/>
      <c r="G367" s="18"/>
      <c r="H367" s="18"/>
      <c r="I367" s="18"/>
      <c r="J367" s="18"/>
      <c r="K367" s="18"/>
      <c r="L367" s="18"/>
      <c r="M367" s="18"/>
      <c r="N367" s="18"/>
      <c r="O367" s="18"/>
      <c r="P367" s="18"/>
      <c r="Q367" s="18"/>
      <c r="R367" s="18"/>
      <c r="S367" s="18"/>
      <c r="T367" s="18"/>
      <c r="U367" s="18"/>
    </row>
    <row r="368" spans="4:38" x14ac:dyDescent="0.25">
      <c r="D368" s="106" t="s">
        <v>2436</v>
      </c>
      <c r="E368" s="18"/>
      <c r="F368" s="18"/>
      <c r="G368" s="18"/>
      <c r="H368" s="18"/>
      <c r="I368" s="18"/>
      <c r="J368" s="18"/>
      <c r="K368" s="18"/>
      <c r="L368" s="18"/>
      <c r="M368" s="18"/>
      <c r="N368" s="18"/>
      <c r="O368" s="18"/>
      <c r="P368" s="18"/>
      <c r="Q368" s="18"/>
      <c r="R368" s="18"/>
      <c r="S368" s="18"/>
      <c r="T368" s="18"/>
      <c r="U368" s="18"/>
    </row>
    <row r="369" spans="4:25" x14ac:dyDescent="0.25">
      <c r="D369" s="106" t="s">
        <v>2437</v>
      </c>
      <c r="E369" s="18"/>
      <c r="F369" s="18"/>
      <c r="G369" s="18"/>
      <c r="H369" s="18"/>
      <c r="I369" s="18"/>
      <c r="J369" s="18"/>
      <c r="K369" s="18"/>
      <c r="L369" s="18"/>
      <c r="M369" s="18"/>
      <c r="N369" s="18"/>
      <c r="O369" s="18"/>
      <c r="P369" s="18"/>
      <c r="Q369" s="18"/>
      <c r="R369" s="18"/>
      <c r="S369" s="18"/>
      <c r="T369" s="18"/>
      <c r="U369" s="18"/>
    </row>
    <row r="370" spans="4:25" x14ac:dyDescent="0.25">
      <c r="D370" s="106" t="s">
        <v>2438</v>
      </c>
      <c r="E370" s="18"/>
      <c r="F370" s="18"/>
      <c r="G370" s="18"/>
      <c r="H370" s="18"/>
      <c r="I370" s="18"/>
      <c r="J370" s="18"/>
      <c r="K370" s="18"/>
      <c r="L370" s="18"/>
      <c r="M370" s="18"/>
      <c r="N370" s="18"/>
      <c r="O370" s="18"/>
      <c r="P370" s="18"/>
      <c r="Q370" s="18"/>
      <c r="R370" s="18"/>
      <c r="S370" s="18"/>
      <c r="T370" s="18"/>
      <c r="U370" s="18"/>
    </row>
    <row r="371" spans="4:25" x14ac:dyDescent="0.25">
      <c r="D371" s="106"/>
      <c r="E371" s="18"/>
      <c r="F371" s="18"/>
      <c r="G371" s="18"/>
      <c r="H371" s="18"/>
      <c r="I371" s="18"/>
      <c r="J371" s="18"/>
      <c r="K371" s="18"/>
      <c r="L371" s="18"/>
      <c r="M371" s="18"/>
      <c r="N371" s="18"/>
      <c r="O371" s="18"/>
      <c r="P371" s="18"/>
      <c r="Q371" s="18"/>
      <c r="R371" s="18"/>
      <c r="S371" s="18"/>
      <c r="T371" s="18"/>
      <c r="U371" s="18"/>
    </row>
    <row r="372" spans="4:25" x14ac:dyDescent="0.25">
      <c r="D372" s="106" t="s">
        <v>822</v>
      </c>
      <c r="E372" s="18"/>
      <c r="F372" s="18"/>
      <c r="G372" s="18"/>
      <c r="H372" s="18"/>
      <c r="I372" s="18"/>
      <c r="J372" s="18"/>
      <c r="K372" s="18"/>
      <c r="L372" s="18"/>
      <c r="M372" s="18"/>
      <c r="N372" s="18"/>
      <c r="O372" s="18"/>
      <c r="P372" s="18"/>
      <c r="Q372" s="18"/>
      <c r="R372" s="18"/>
      <c r="S372" s="18"/>
      <c r="T372" s="18"/>
      <c r="U372" s="18"/>
    </row>
    <row r="373" spans="4:25" x14ac:dyDescent="0.25">
      <c r="D373" s="106" t="s">
        <v>823</v>
      </c>
      <c r="E373" s="18"/>
      <c r="F373" s="18"/>
      <c r="G373" s="18"/>
      <c r="H373" s="18"/>
      <c r="I373" s="18"/>
      <c r="J373" s="18"/>
      <c r="K373" s="18"/>
      <c r="L373" s="18"/>
      <c r="M373" s="18"/>
      <c r="N373" s="18"/>
      <c r="O373" s="18"/>
      <c r="P373" s="18"/>
      <c r="Q373" s="18"/>
      <c r="R373" s="18"/>
      <c r="S373" s="18"/>
      <c r="T373" s="18"/>
      <c r="U373" s="18"/>
    </row>
    <row r="375" spans="4:25" x14ac:dyDescent="0.25">
      <c r="D375" s="55" t="s">
        <v>2386</v>
      </c>
    </row>
    <row r="377" spans="4:25" x14ac:dyDescent="0.25">
      <c r="D377" s="105" t="s">
        <v>38</v>
      </c>
      <c r="E377" s="17"/>
      <c r="F377" s="17"/>
      <c r="G377" s="17"/>
      <c r="H377" s="17"/>
      <c r="I377" s="17"/>
      <c r="J377" s="17"/>
      <c r="K377" s="17"/>
      <c r="L377" s="17"/>
      <c r="M377" s="17"/>
      <c r="N377" s="17"/>
      <c r="O377" s="17"/>
      <c r="P377" s="17"/>
      <c r="Q377" s="17"/>
      <c r="R377" s="17"/>
      <c r="S377" s="17"/>
      <c r="T377" s="17"/>
      <c r="U377" s="17"/>
      <c r="V377" s="17"/>
      <c r="W377" s="17"/>
      <c r="X377" s="17"/>
      <c r="Y377" s="17"/>
    </row>
    <row r="378" spans="4:25" x14ac:dyDescent="0.25">
      <c r="D378" s="105" t="s">
        <v>1779</v>
      </c>
      <c r="E378" s="17"/>
      <c r="F378" s="17"/>
      <c r="G378" s="17"/>
      <c r="H378" s="17"/>
      <c r="I378" s="17"/>
      <c r="J378" s="17"/>
      <c r="K378" s="17"/>
      <c r="L378" s="17"/>
      <c r="M378" s="17"/>
      <c r="N378" s="17"/>
      <c r="O378" s="17"/>
      <c r="P378" s="17"/>
      <c r="Q378" s="17"/>
      <c r="R378" s="17"/>
      <c r="S378" s="17"/>
      <c r="T378" s="17"/>
      <c r="U378" s="17"/>
      <c r="V378" s="17"/>
      <c r="W378" s="17"/>
      <c r="X378" s="17"/>
      <c r="Y378" s="17"/>
    </row>
    <row r="379" spans="4:25" x14ac:dyDescent="0.25">
      <c r="D379" s="105" t="s">
        <v>2516</v>
      </c>
      <c r="E379" s="17"/>
      <c r="F379" s="17"/>
      <c r="G379" s="17"/>
      <c r="H379" s="17"/>
      <c r="I379" s="17"/>
      <c r="J379" s="17"/>
      <c r="K379" s="17"/>
      <c r="L379" s="17"/>
      <c r="M379" s="17"/>
      <c r="N379" s="17"/>
      <c r="O379" s="17"/>
      <c r="P379" s="17"/>
      <c r="Q379" s="17"/>
      <c r="R379" s="17"/>
      <c r="S379" s="17"/>
      <c r="T379" s="17"/>
      <c r="U379" s="17"/>
      <c r="V379" s="17"/>
      <c r="W379" s="17"/>
      <c r="X379" s="17"/>
      <c r="Y379" s="17"/>
    </row>
    <row r="380" spans="4:25" x14ac:dyDescent="0.25">
      <c r="D380" s="105"/>
      <c r="E380" s="17"/>
      <c r="F380" s="17"/>
      <c r="G380" s="17"/>
      <c r="H380" s="17"/>
      <c r="I380" s="17"/>
      <c r="J380" s="17"/>
      <c r="K380" s="17"/>
      <c r="L380" s="17"/>
      <c r="M380" s="17"/>
      <c r="N380" s="17"/>
      <c r="O380" s="17"/>
      <c r="P380" s="17"/>
      <c r="Q380" s="17"/>
      <c r="R380" s="17"/>
      <c r="S380" s="17"/>
      <c r="T380" s="17"/>
      <c r="U380" s="17"/>
      <c r="V380" s="17"/>
      <c r="W380" s="17"/>
      <c r="X380" s="17"/>
      <c r="Y380" s="17"/>
    </row>
    <row r="381" spans="4:25" x14ac:dyDescent="0.25">
      <c r="D381" s="105" t="s">
        <v>38</v>
      </c>
      <c r="E381" s="17"/>
      <c r="F381" s="17"/>
      <c r="G381" s="17"/>
      <c r="H381" s="17"/>
      <c r="I381" s="17"/>
      <c r="J381" s="17"/>
      <c r="K381" s="17"/>
      <c r="L381" s="17"/>
      <c r="M381" s="17"/>
      <c r="N381" s="17"/>
      <c r="O381" s="17"/>
      <c r="P381" s="17"/>
      <c r="Q381" s="17"/>
      <c r="R381" s="17"/>
      <c r="S381" s="17"/>
      <c r="T381" s="17"/>
      <c r="U381" s="17"/>
      <c r="V381" s="17"/>
      <c r="W381" s="17"/>
      <c r="X381" s="17"/>
      <c r="Y381" s="17"/>
    </row>
    <row r="382" spans="4:25" x14ac:dyDescent="0.25">
      <c r="D382" s="105" t="s">
        <v>2517</v>
      </c>
      <c r="E382" s="17"/>
      <c r="F382" s="17"/>
      <c r="G382" s="17"/>
      <c r="H382" s="17"/>
      <c r="I382" s="17"/>
      <c r="J382" s="17"/>
      <c r="K382" s="17"/>
      <c r="L382" s="17"/>
      <c r="M382" s="17"/>
      <c r="N382" s="17"/>
      <c r="O382" s="17"/>
      <c r="P382" s="17"/>
      <c r="Q382" s="17"/>
      <c r="R382" s="17"/>
      <c r="S382" s="17"/>
      <c r="T382" s="17"/>
      <c r="U382" s="17"/>
      <c r="V382" s="17"/>
      <c r="W382" s="17"/>
      <c r="X382" s="17"/>
      <c r="Y382" s="17"/>
    </row>
    <row r="383" spans="4:25" x14ac:dyDescent="0.25">
      <c r="D383" s="105" t="s">
        <v>2518</v>
      </c>
      <c r="E383" s="17"/>
      <c r="F383" s="17"/>
      <c r="G383" s="17"/>
      <c r="H383" s="17"/>
      <c r="I383" s="17"/>
      <c r="J383" s="17"/>
      <c r="K383" s="17"/>
      <c r="L383" s="17"/>
      <c r="M383" s="17"/>
      <c r="N383" s="17"/>
      <c r="O383" s="17"/>
      <c r="P383" s="17"/>
      <c r="Q383" s="17"/>
      <c r="R383" s="17"/>
      <c r="S383" s="17"/>
      <c r="T383" s="17"/>
      <c r="U383" s="17"/>
      <c r="V383" s="17"/>
      <c r="W383" s="17"/>
      <c r="X383" s="17"/>
      <c r="Y383" s="17"/>
    </row>
    <row r="384" spans="4:25" x14ac:dyDescent="0.25">
      <c r="D384" s="105"/>
      <c r="E384" s="17"/>
      <c r="F384" s="17"/>
      <c r="G384" s="17"/>
      <c r="H384" s="17"/>
      <c r="I384" s="17"/>
      <c r="J384" s="17"/>
      <c r="K384" s="17"/>
      <c r="L384" s="17"/>
      <c r="M384" s="17"/>
      <c r="N384" s="17"/>
      <c r="O384" s="17"/>
      <c r="P384" s="17"/>
      <c r="Q384" s="17"/>
      <c r="R384" s="17"/>
      <c r="S384" s="17"/>
      <c r="T384" s="17"/>
      <c r="U384" s="17"/>
      <c r="V384" s="17"/>
      <c r="W384" s="17"/>
      <c r="X384" s="17"/>
      <c r="Y384" s="17"/>
    </row>
    <row r="385" spans="4:26" x14ac:dyDescent="0.25">
      <c r="D385" s="105" t="s">
        <v>38</v>
      </c>
      <c r="E385" s="17"/>
      <c r="F385" s="17"/>
      <c r="G385" s="17"/>
      <c r="H385" s="17"/>
      <c r="I385" s="17"/>
      <c r="J385" s="17"/>
      <c r="K385" s="17"/>
      <c r="L385" s="17"/>
      <c r="M385" s="17"/>
      <c r="N385" s="17"/>
      <c r="O385" s="17"/>
      <c r="P385" s="17"/>
      <c r="Q385" s="17"/>
      <c r="R385" s="17"/>
      <c r="S385" s="17"/>
      <c r="T385" s="17"/>
      <c r="U385" s="17"/>
      <c r="V385" s="17"/>
      <c r="W385" s="17"/>
      <c r="X385" s="17"/>
      <c r="Y385" s="17"/>
    </row>
    <row r="386" spans="4:26" x14ac:dyDescent="0.25">
      <c r="D386" s="105" t="s">
        <v>2519</v>
      </c>
      <c r="E386" s="17"/>
      <c r="F386" s="17"/>
      <c r="G386" s="17"/>
      <c r="H386" s="17"/>
      <c r="I386" s="17"/>
      <c r="J386" s="17"/>
      <c r="K386" s="17"/>
      <c r="L386" s="17"/>
      <c r="M386" s="17"/>
      <c r="N386" s="17"/>
      <c r="O386" s="17"/>
      <c r="P386" s="17"/>
      <c r="Q386" s="17"/>
      <c r="R386" s="17"/>
      <c r="S386" s="17"/>
      <c r="T386" s="17"/>
      <c r="U386" s="17"/>
      <c r="V386" s="17"/>
      <c r="W386" s="17"/>
      <c r="X386" s="17"/>
      <c r="Y386" s="17"/>
    </row>
    <row r="387" spans="4:26" x14ac:dyDescent="0.25">
      <c r="D387" s="105" t="s">
        <v>2520</v>
      </c>
      <c r="E387" s="17"/>
      <c r="F387" s="17"/>
      <c r="G387" s="17"/>
      <c r="H387" s="17"/>
      <c r="I387" s="17"/>
      <c r="J387" s="17"/>
      <c r="K387" s="17"/>
      <c r="L387" s="17"/>
      <c r="M387" s="17"/>
      <c r="N387" s="17"/>
      <c r="O387" s="17"/>
      <c r="P387" s="17"/>
      <c r="Q387" s="17"/>
      <c r="R387" s="17"/>
      <c r="S387" s="17"/>
      <c r="T387" s="17"/>
      <c r="U387" s="17"/>
      <c r="V387" s="17"/>
      <c r="W387" s="17"/>
      <c r="X387" s="17"/>
      <c r="Y387" s="17"/>
    </row>
    <row r="388" spans="4:26" x14ac:dyDescent="0.25">
      <c r="D388" s="105"/>
      <c r="E388" s="17"/>
      <c r="F388" s="17"/>
      <c r="G388" s="17"/>
      <c r="H388" s="17"/>
      <c r="I388" s="17"/>
      <c r="J388" s="17"/>
      <c r="K388" s="17"/>
      <c r="L388" s="17"/>
      <c r="M388" s="17"/>
      <c r="N388" s="17"/>
      <c r="O388" s="17"/>
      <c r="P388" s="17"/>
      <c r="Q388" s="17"/>
      <c r="R388" s="17"/>
      <c r="S388" s="17"/>
      <c r="T388" s="17"/>
      <c r="U388" s="17"/>
      <c r="V388" s="17"/>
      <c r="W388" s="17"/>
      <c r="X388" s="17"/>
      <c r="Y388" s="17"/>
    </row>
    <row r="389" spans="4:26" x14ac:dyDescent="0.25">
      <c r="D389" s="105" t="s">
        <v>38</v>
      </c>
      <c r="E389" s="17"/>
      <c r="F389" s="17"/>
      <c r="G389" s="17"/>
      <c r="H389" s="17"/>
      <c r="I389" s="17"/>
      <c r="J389" s="17"/>
      <c r="K389" s="17"/>
      <c r="L389" s="17"/>
      <c r="M389" s="17"/>
      <c r="N389" s="17"/>
      <c r="O389" s="17"/>
      <c r="P389" s="17"/>
      <c r="Q389" s="17"/>
      <c r="R389" s="17"/>
      <c r="S389" s="17"/>
      <c r="T389" s="17"/>
      <c r="U389" s="17"/>
      <c r="V389" s="17"/>
      <c r="W389" s="17"/>
      <c r="X389" s="17"/>
      <c r="Y389" s="17"/>
    </row>
    <row r="390" spans="4:26" x14ac:dyDescent="0.25">
      <c r="D390" s="105" t="s">
        <v>2521</v>
      </c>
      <c r="E390" s="17"/>
      <c r="F390" s="17"/>
      <c r="G390" s="17"/>
      <c r="H390" s="17"/>
      <c r="I390" s="17"/>
      <c r="J390" s="17"/>
      <c r="K390" s="17"/>
      <c r="L390" s="17"/>
      <c r="M390" s="17"/>
      <c r="N390" s="17"/>
      <c r="O390" s="17"/>
      <c r="P390" s="17"/>
      <c r="Q390" s="17"/>
      <c r="R390" s="17"/>
      <c r="S390" s="17"/>
      <c r="T390" s="17"/>
      <c r="U390" s="17"/>
      <c r="V390" s="17"/>
      <c r="W390" s="17"/>
      <c r="X390" s="17"/>
      <c r="Y390" s="17"/>
    </row>
    <row r="391" spans="4:26" x14ac:dyDescent="0.25">
      <c r="D391" s="105" t="s">
        <v>2522</v>
      </c>
      <c r="E391" s="17"/>
      <c r="F391" s="17"/>
      <c r="G391" s="17"/>
      <c r="H391" s="17"/>
      <c r="I391" s="17"/>
      <c r="J391" s="17"/>
      <c r="K391" s="17"/>
      <c r="L391" s="17"/>
      <c r="M391" s="17"/>
      <c r="N391" s="17"/>
      <c r="O391" s="17"/>
      <c r="P391" s="17"/>
      <c r="Q391" s="17"/>
      <c r="R391" s="17"/>
      <c r="S391" s="17"/>
      <c r="T391" s="17"/>
      <c r="U391" s="17"/>
      <c r="V391" s="17"/>
      <c r="W391" s="17"/>
      <c r="X391" s="17"/>
      <c r="Y391" s="17"/>
    </row>
    <row r="392" spans="4:26" x14ac:dyDescent="0.25">
      <c r="D392" s="105"/>
      <c r="E392" s="17"/>
      <c r="F392" s="17"/>
      <c r="G392" s="17"/>
      <c r="H392" s="17"/>
      <c r="I392" s="17"/>
      <c r="J392" s="17"/>
      <c r="K392" s="17"/>
      <c r="L392" s="17"/>
      <c r="M392" s="17"/>
      <c r="N392" s="17"/>
      <c r="O392" s="17"/>
      <c r="P392" s="17"/>
      <c r="Q392" s="17"/>
      <c r="R392" s="17"/>
      <c r="S392" s="17"/>
      <c r="T392" s="17"/>
      <c r="U392" s="17"/>
      <c r="V392" s="17"/>
      <c r="W392" s="17"/>
      <c r="X392" s="17"/>
      <c r="Y392" s="17"/>
    </row>
    <row r="393" spans="4:26" x14ac:dyDescent="0.25">
      <c r="D393" s="105" t="s">
        <v>38</v>
      </c>
      <c r="E393" s="17"/>
      <c r="F393" s="17"/>
      <c r="G393" s="17"/>
      <c r="H393" s="17"/>
      <c r="I393" s="17"/>
      <c r="J393" s="17"/>
      <c r="K393" s="17"/>
      <c r="L393" s="17"/>
      <c r="M393" s="17"/>
      <c r="N393" s="17"/>
      <c r="O393" s="17"/>
      <c r="P393" s="17"/>
      <c r="Q393" s="17"/>
      <c r="R393" s="17"/>
      <c r="S393" s="17"/>
      <c r="T393" s="17"/>
      <c r="U393" s="17"/>
      <c r="V393" s="17"/>
      <c r="W393" s="17"/>
      <c r="X393" s="17"/>
      <c r="Y393" s="17"/>
    </row>
    <row r="394" spans="4:26" x14ac:dyDescent="0.25">
      <c r="D394" s="105" t="s">
        <v>2523</v>
      </c>
      <c r="E394" s="17"/>
      <c r="F394" s="17"/>
      <c r="G394" s="17"/>
      <c r="H394" s="17"/>
      <c r="I394" s="17"/>
      <c r="J394" s="17"/>
      <c r="K394" s="17"/>
      <c r="L394" s="17"/>
      <c r="M394" s="17"/>
      <c r="N394" s="17"/>
      <c r="O394" s="17"/>
      <c r="P394" s="17"/>
      <c r="Q394" s="17"/>
      <c r="R394" s="17"/>
      <c r="S394" s="17"/>
      <c r="T394" s="17"/>
      <c r="U394" s="17"/>
      <c r="V394" s="17"/>
      <c r="W394" s="17"/>
      <c r="X394" s="17"/>
      <c r="Y394" s="17"/>
    </row>
    <row r="395" spans="4:26" x14ac:dyDescent="0.25">
      <c r="D395" s="105" t="s">
        <v>2524</v>
      </c>
      <c r="E395" s="17"/>
      <c r="F395" s="17"/>
      <c r="G395" s="17"/>
      <c r="H395" s="17"/>
      <c r="I395" s="17"/>
      <c r="J395" s="17"/>
      <c r="K395" s="17"/>
      <c r="L395" s="17"/>
      <c r="M395" s="17"/>
      <c r="N395" s="17"/>
      <c r="O395" s="17"/>
      <c r="P395" s="17"/>
      <c r="Q395" s="17"/>
      <c r="R395" s="17"/>
      <c r="S395" s="17"/>
      <c r="T395" s="17"/>
      <c r="U395" s="17"/>
      <c r="V395" s="17"/>
      <c r="W395" s="17"/>
      <c r="X395" s="17"/>
      <c r="Y395" s="17"/>
    </row>
    <row r="397" spans="4:26" x14ac:dyDescent="0.25">
      <c r="D397" s="105" t="s">
        <v>37</v>
      </c>
      <c r="E397" s="17"/>
      <c r="F397" s="17"/>
      <c r="G397" s="17"/>
      <c r="H397" s="17"/>
      <c r="I397" s="17"/>
      <c r="J397" s="17"/>
      <c r="K397" s="17"/>
      <c r="L397" s="17"/>
      <c r="M397" s="17"/>
      <c r="N397" s="17"/>
      <c r="O397" s="17"/>
      <c r="P397" s="17"/>
      <c r="Q397" s="17"/>
      <c r="R397" s="17"/>
      <c r="S397" s="17"/>
      <c r="T397" s="17"/>
      <c r="U397" s="151"/>
      <c r="V397" s="151"/>
      <c r="W397" s="151"/>
      <c r="X397" s="151"/>
      <c r="Y397" s="151"/>
      <c r="Z397" s="151"/>
    </row>
    <row r="398" spans="4:26" s="151" customFormat="1" x14ac:dyDescent="0.25">
      <c r="D398" s="105" t="s">
        <v>2526</v>
      </c>
      <c r="E398" s="17"/>
      <c r="F398" s="17"/>
      <c r="G398" s="17"/>
      <c r="H398" s="17"/>
      <c r="I398" s="17"/>
      <c r="J398" s="17"/>
      <c r="K398" s="17"/>
      <c r="L398" s="17"/>
      <c r="M398" s="17"/>
      <c r="N398" s="17"/>
      <c r="O398" s="17"/>
      <c r="P398" s="17"/>
      <c r="Q398" s="17"/>
      <c r="R398" s="17"/>
      <c r="S398" s="17"/>
      <c r="T398" s="17"/>
    </row>
    <row r="399" spans="4:26" s="151" customFormat="1" x14ac:dyDescent="0.25">
      <c r="D399" s="105" t="s">
        <v>2527</v>
      </c>
      <c r="E399" s="17"/>
      <c r="F399" s="17"/>
      <c r="G399" s="17"/>
      <c r="H399" s="17"/>
      <c r="I399" s="17"/>
      <c r="J399" s="17"/>
      <c r="K399" s="17"/>
      <c r="L399" s="17"/>
      <c r="M399" s="17"/>
      <c r="N399" s="17"/>
      <c r="O399" s="17"/>
      <c r="P399" s="17"/>
      <c r="Q399" s="17"/>
      <c r="R399" s="17"/>
      <c r="S399" s="17"/>
      <c r="T399" s="17"/>
    </row>
    <row r="400" spans="4:26" x14ac:dyDescent="0.25">
      <c r="D400" s="105" t="s">
        <v>2525</v>
      </c>
      <c r="E400" s="17"/>
      <c r="F400" s="17"/>
      <c r="G400" s="17"/>
      <c r="H400" s="17"/>
      <c r="I400" s="17"/>
      <c r="J400" s="17"/>
      <c r="K400" s="17"/>
      <c r="L400" s="17"/>
      <c r="M400" s="17"/>
      <c r="N400" s="17"/>
      <c r="O400" s="17"/>
      <c r="P400" s="17"/>
      <c r="Q400" s="17"/>
      <c r="R400" s="17"/>
      <c r="S400" s="17"/>
      <c r="T400" s="17"/>
      <c r="U400" s="151"/>
      <c r="V400" s="151"/>
      <c r="W400" s="151"/>
      <c r="X400" s="151"/>
      <c r="Y400" s="151"/>
      <c r="Z400" s="151"/>
    </row>
    <row r="401" spans="4:26" x14ac:dyDescent="0.25">
      <c r="D401" s="105" t="s">
        <v>2433</v>
      </c>
      <c r="E401" s="17"/>
      <c r="F401" s="17"/>
      <c r="G401" s="17"/>
      <c r="H401" s="17"/>
      <c r="I401" s="17"/>
      <c r="J401" s="17"/>
      <c r="K401" s="17"/>
      <c r="L401" s="17"/>
      <c r="M401" s="17"/>
      <c r="N401" s="17"/>
      <c r="O401" s="17"/>
      <c r="P401" s="17"/>
      <c r="Q401" s="17"/>
      <c r="R401" s="17"/>
      <c r="S401" s="17"/>
      <c r="T401" s="17"/>
      <c r="U401" s="151"/>
      <c r="V401" s="151"/>
      <c r="W401" s="151"/>
      <c r="X401" s="151"/>
      <c r="Y401" s="151"/>
      <c r="Z401" s="151"/>
    </row>
    <row r="402" spans="4:26" x14ac:dyDescent="0.25">
      <c r="U402" s="151"/>
      <c r="V402" s="151"/>
      <c r="W402" s="151"/>
      <c r="X402" s="151"/>
      <c r="Y402" s="151"/>
      <c r="Z402" s="151"/>
    </row>
    <row r="403" spans="4:26" x14ac:dyDescent="0.25">
      <c r="D403" s="105" t="s">
        <v>37</v>
      </c>
      <c r="E403" s="17"/>
      <c r="F403" s="17"/>
      <c r="G403" s="17"/>
      <c r="H403" s="17"/>
      <c r="I403" s="17"/>
      <c r="J403" s="17"/>
      <c r="K403" s="17"/>
      <c r="L403" s="17"/>
      <c r="M403" s="17"/>
      <c r="N403" s="17"/>
      <c r="O403" s="17"/>
      <c r="P403" s="17"/>
      <c r="Q403" s="17"/>
    </row>
    <row r="404" spans="4:26" x14ac:dyDescent="0.25">
      <c r="D404" s="105" t="s">
        <v>2528</v>
      </c>
      <c r="E404" s="17"/>
      <c r="F404" s="17"/>
      <c r="G404" s="17"/>
      <c r="H404" s="17"/>
      <c r="I404" s="17"/>
      <c r="J404" s="17"/>
      <c r="K404" s="17"/>
      <c r="L404" s="17"/>
      <c r="M404" s="17"/>
      <c r="N404" s="17"/>
      <c r="O404" s="17"/>
      <c r="P404" s="17"/>
      <c r="Q404" s="17"/>
    </row>
    <row r="405" spans="4:26" x14ac:dyDescent="0.25">
      <c r="D405" s="105" t="s">
        <v>2432</v>
      </c>
      <c r="E405" s="17"/>
      <c r="F405" s="17"/>
      <c r="G405" s="17"/>
      <c r="H405" s="17"/>
      <c r="I405" s="17"/>
      <c r="J405" s="17"/>
      <c r="K405" s="17"/>
      <c r="L405" s="17"/>
      <c r="M405" s="17"/>
      <c r="N405" s="17"/>
      <c r="O405" s="17"/>
      <c r="P405" s="17"/>
      <c r="Q405" s="17"/>
    </row>
    <row r="406" spans="4:26" x14ac:dyDescent="0.25">
      <c r="D406" s="105" t="s">
        <v>2433</v>
      </c>
      <c r="E406" s="17"/>
      <c r="F406" s="17"/>
      <c r="G406" s="17"/>
      <c r="H406" s="17"/>
      <c r="I406" s="17"/>
      <c r="J406" s="17"/>
      <c r="K406" s="17"/>
      <c r="L406" s="17"/>
      <c r="M406" s="17"/>
      <c r="N406" s="17"/>
      <c r="O406" s="17"/>
      <c r="P406" s="17"/>
      <c r="Q406" s="17"/>
    </row>
    <row r="408" spans="4:26" x14ac:dyDescent="0.25">
      <c r="D408" s="106" t="s">
        <v>749</v>
      </c>
      <c r="E408" s="18"/>
      <c r="F408" s="18"/>
      <c r="G408" s="18"/>
      <c r="H408" s="18"/>
      <c r="I408" s="18"/>
      <c r="J408" s="18"/>
      <c r="K408" s="18"/>
      <c r="L408" s="18"/>
      <c r="M408" s="18"/>
      <c r="N408" s="18"/>
      <c r="O408" s="18"/>
      <c r="P408" s="18"/>
      <c r="Q408" s="18"/>
      <c r="R408" s="18"/>
      <c r="S408" s="18"/>
      <c r="T408" s="18"/>
      <c r="U408" s="18"/>
      <c r="V408" s="18"/>
    </row>
    <row r="409" spans="4:26" x14ac:dyDescent="0.25">
      <c r="D409" s="106"/>
      <c r="E409" s="18"/>
      <c r="F409" s="18"/>
      <c r="G409" s="18"/>
      <c r="H409" s="18"/>
      <c r="I409" s="18"/>
      <c r="J409" s="18"/>
      <c r="K409" s="18"/>
      <c r="L409" s="18"/>
      <c r="M409" s="18"/>
      <c r="N409" s="18"/>
      <c r="O409" s="18"/>
      <c r="P409" s="18"/>
      <c r="Q409" s="18"/>
      <c r="R409" s="18"/>
      <c r="S409" s="18"/>
      <c r="T409" s="18"/>
      <c r="U409" s="18"/>
      <c r="V409" s="18"/>
    </row>
    <row r="410" spans="4:26" x14ac:dyDescent="0.25">
      <c r="D410" s="106" t="s">
        <v>2529</v>
      </c>
      <c r="E410" s="18"/>
      <c r="F410" s="18"/>
      <c r="G410" s="18"/>
      <c r="H410" s="18"/>
      <c r="I410" s="18"/>
      <c r="J410" s="18"/>
      <c r="K410" s="18"/>
      <c r="L410" s="18"/>
      <c r="M410" s="18"/>
      <c r="N410" s="18"/>
      <c r="O410" s="18"/>
      <c r="P410" s="18"/>
      <c r="Q410" s="18"/>
      <c r="R410" s="18"/>
      <c r="S410" s="18"/>
      <c r="T410" s="18"/>
      <c r="U410" s="18"/>
      <c r="V410" s="18"/>
    </row>
    <row r="411" spans="4:26" x14ac:dyDescent="0.25">
      <c r="D411" s="106" t="s">
        <v>2530</v>
      </c>
      <c r="E411" s="18"/>
      <c r="F411" s="18"/>
      <c r="G411" s="18"/>
      <c r="H411" s="18"/>
      <c r="I411" s="18"/>
      <c r="J411" s="18"/>
      <c r="K411" s="18"/>
      <c r="L411" s="18"/>
      <c r="M411" s="18"/>
      <c r="N411" s="18"/>
      <c r="O411" s="18"/>
      <c r="P411" s="18"/>
      <c r="Q411" s="18"/>
      <c r="R411" s="18"/>
      <c r="S411" s="18"/>
      <c r="T411" s="18"/>
      <c r="U411" s="18"/>
      <c r="V411" s="18"/>
    </row>
    <row r="412" spans="4:26" x14ac:dyDescent="0.25">
      <c r="D412" s="106" t="s">
        <v>2531</v>
      </c>
      <c r="E412" s="18"/>
      <c r="F412" s="18"/>
      <c r="G412" s="18"/>
      <c r="H412" s="18"/>
      <c r="I412" s="18"/>
      <c r="J412" s="18"/>
      <c r="K412" s="18"/>
      <c r="L412" s="18"/>
      <c r="M412" s="18"/>
      <c r="N412" s="18"/>
      <c r="O412" s="18"/>
      <c r="P412" s="18"/>
      <c r="Q412" s="18"/>
      <c r="R412" s="18"/>
      <c r="S412" s="18"/>
      <c r="T412" s="18"/>
      <c r="U412" s="18"/>
      <c r="V412" s="18"/>
    </row>
    <row r="413" spans="4:26" x14ac:dyDescent="0.25">
      <c r="D413" s="106" t="s">
        <v>2532</v>
      </c>
      <c r="E413" s="18"/>
      <c r="F413" s="18"/>
      <c r="G413" s="18"/>
      <c r="H413" s="18"/>
      <c r="I413" s="18"/>
      <c r="J413" s="18"/>
      <c r="K413" s="18"/>
      <c r="L413" s="18"/>
      <c r="M413" s="18"/>
      <c r="N413" s="18"/>
      <c r="O413" s="18"/>
      <c r="P413" s="18"/>
      <c r="Q413" s="18"/>
      <c r="R413" s="18"/>
      <c r="S413" s="18"/>
      <c r="T413" s="18"/>
      <c r="U413" s="18"/>
      <c r="V413" s="18"/>
    </row>
    <row r="414" spans="4:26" x14ac:dyDescent="0.25">
      <c r="D414" s="106" t="s">
        <v>2438</v>
      </c>
      <c r="E414" s="18"/>
      <c r="F414" s="18"/>
      <c r="G414" s="18"/>
      <c r="H414" s="18"/>
      <c r="I414" s="18"/>
      <c r="J414" s="18"/>
      <c r="K414" s="18"/>
      <c r="L414" s="18"/>
      <c r="M414" s="18"/>
      <c r="N414" s="18"/>
      <c r="O414" s="18"/>
      <c r="P414" s="18"/>
      <c r="Q414" s="18"/>
      <c r="R414" s="18"/>
      <c r="S414" s="18"/>
      <c r="T414" s="18"/>
      <c r="U414" s="18"/>
      <c r="V414" s="18"/>
    </row>
    <row r="415" spans="4:26" x14ac:dyDescent="0.25">
      <c r="D415" s="106"/>
      <c r="E415" s="18"/>
      <c r="F415" s="18"/>
      <c r="G415" s="18"/>
      <c r="H415" s="18"/>
      <c r="I415" s="18"/>
      <c r="J415" s="18"/>
      <c r="K415" s="18"/>
      <c r="L415" s="18"/>
      <c r="M415" s="18"/>
      <c r="N415" s="18"/>
      <c r="O415" s="18"/>
      <c r="P415" s="18"/>
      <c r="Q415" s="18"/>
      <c r="R415" s="18"/>
      <c r="S415" s="18"/>
      <c r="T415" s="18"/>
      <c r="U415" s="18"/>
      <c r="V415" s="18"/>
    </row>
    <row r="416" spans="4:26" x14ac:dyDescent="0.25">
      <c r="D416" s="106" t="s">
        <v>2434</v>
      </c>
      <c r="E416" s="18"/>
      <c r="F416" s="18"/>
      <c r="G416" s="18"/>
      <c r="H416" s="18"/>
      <c r="I416" s="18"/>
      <c r="J416" s="18"/>
      <c r="K416" s="18"/>
      <c r="L416" s="18"/>
      <c r="M416" s="18"/>
      <c r="N416" s="18"/>
      <c r="O416" s="18"/>
      <c r="P416" s="18"/>
      <c r="Q416" s="18"/>
      <c r="R416" s="18"/>
      <c r="S416" s="18"/>
      <c r="T416" s="18"/>
      <c r="U416" s="18"/>
      <c r="V416" s="18"/>
    </row>
    <row r="417" spans="2:25" x14ac:dyDescent="0.25">
      <c r="D417" s="106" t="s">
        <v>2530</v>
      </c>
      <c r="E417" s="18"/>
      <c r="F417" s="18"/>
      <c r="G417" s="18"/>
      <c r="H417" s="18"/>
      <c r="I417" s="18"/>
      <c r="J417" s="18"/>
      <c r="K417" s="18"/>
      <c r="L417" s="18"/>
      <c r="M417" s="18"/>
      <c r="N417" s="18"/>
      <c r="O417" s="18"/>
      <c r="P417" s="18"/>
      <c r="Q417" s="18"/>
      <c r="R417" s="18"/>
      <c r="S417" s="18"/>
      <c r="T417" s="18"/>
      <c r="U417" s="18"/>
      <c r="V417" s="18"/>
    </row>
    <row r="418" spans="2:25" x14ac:dyDescent="0.25">
      <c r="D418" s="106" t="s">
        <v>2533</v>
      </c>
      <c r="E418" s="18"/>
      <c r="F418" s="18"/>
      <c r="G418" s="18"/>
      <c r="H418" s="18"/>
      <c r="I418" s="18"/>
      <c r="J418" s="18"/>
      <c r="K418" s="18"/>
      <c r="L418" s="18"/>
      <c r="M418" s="18"/>
      <c r="N418" s="18"/>
      <c r="O418" s="18"/>
      <c r="P418" s="18"/>
      <c r="Q418" s="18"/>
      <c r="R418" s="18"/>
      <c r="S418" s="18"/>
      <c r="T418" s="18"/>
      <c r="U418" s="18"/>
      <c r="V418" s="18"/>
    </row>
    <row r="419" spans="2:25" x14ac:dyDescent="0.25">
      <c r="D419" s="106" t="s">
        <v>2438</v>
      </c>
      <c r="E419" s="18"/>
      <c r="F419" s="18"/>
      <c r="G419" s="18"/>
      <c r="H419" s="18"/>
      <c r="I419" s="18"/>
      <c r="J419" s="18"/>
      <c r="K419" s="18"/>
      <c r="L419" s="18"/>
      <c r="M419" s="18"/>
      <c r="N419" s="18"/>
      <c r="O419" s="18"/>
      <c r="P419" s="18"/>
      <c r="Q419" s="18"/>
      <c r="R419" s="18"/>
      <c r="S419" s="18"/>
      <c r="T419" s="18"/>
      <c r="U419" s="18"/>
      <c r="V419" s="18"/>
    </row>
    <row r="420" spans="2:25" x14ac:dyDescent="0.25">
      <c r="D420" s="106"/>
      <c r="E420" s="18"/>
      <c r="F420" s="18"/>
      <c r="G420" s="18"/>
      <c r="H420" s="18"/>
      <c r="I420" s="18"/>
      <c r="J420" s="18"/>
      <c r="K420" s="18"/>
      <c r="L420" s="18"/>
      <c r="M420" s="18"/>
      <c r="N420" s="18"/>
      <c r="O420" s="18"/>
      <c r="P420" s="18"/>
      <c r="Q420" s="18"/>
      <c r="R420" s="18"/>
      <c r="S420" s="18"/>
      <c r="T420" s="18"/>
      <c r="U420" s="18"/>
      <c r="V420" s="18"/>
    </row>
    <row r="421" spans="2:25" x14ac:dyDescent="0.25">
      <c r="D421" s="106" t="s">
        <v>822</v>
      </c>
      <c r="E421" s="18"/>
      <c r="F421" s="18"/>
      <c r="G421" s="18"/>
      <c r="H421" s="18"/>
      <c r="I421" s="18"/>
      <c r="J421" s="18"/>
      <c r="K421" s="18"/>
      <c r="L421" s="18"/>
      <c r="M421" s="18"/>
      <c r="N421" s="18"/>
      <c r="O421" s="18"/>
      <c r="P421" s="18"/>
      <c r="Q421" s="18"/>
      <c r="R421" s="18"/>
      <c r="S421" s="18"/>
      <c r="T421" s="18"/>
      <c r="U421" s="18"/>
      <c r="V421" s="18"/>
    </row>
    <row r="422" spans="2:25" x14ac:dyDescent="0.25">
      <c r="D422" s="106" t="s">
        <v>823</v>
      </c>
      <c r="E422" s="18"/>
      <c r="F422" s="18"/>
      <c r="G422" s="18"/>
      <c r="H422" s="18"/>
      <c r="I422" s="18"/>
      <c r="J422" s="18"/>
      <c r="K422" s="18"/>
      <c r="L422" s="18"/>
      <c r="M422" s="18"/>
      <c r="N422" s="18"/>
      <c r="O422" s="18"/>
      <c r="P422" s="18"/>
      <c r="Q422" s="18"/>
      <c r="R422" s="18"/>
      <c r="S422" s="18"/>
      <c r="T422" s="18"/>
      <c r="U422" s="18"/>
      <c r="V422" s="18"/>
    </row>
    <row r="426" spans="2:25" x14ac:dyDescent="0.25">
      <c r="B426" s="53">
        <v>0</v>
      </c>
      <c r="D426" s="55" t="s">
        <v>2565</v>
      </c>
    </row>
    <row r="428" spans="2:25" x14ac:dyDescent="0.25">
      <c r="D428" s="64" t="s">
        <v>539</v>
      </c>
      <c r="Y428" s="17"/>
    </row>
    <row r="429" spans="2:25" x14ac:dyDescent="0.25">
      <c r="D429" s="64" t="s">
        <v>540</v>
      </c>
    </row>
    <row r="430" spans="2:25" x14ac:dyDescent="0.25">
      <c r="D430" s="64" t="s">
        <v>541</v>
      </c>
    </row>
    <row r="431" spans="2:25" x14ac:dyDescent="0.25">
      <c r="D431" s="64" t="s">
        <v>542</v>
      </c>
    </row>
    <row r="432" spans="2:25" x14ac:dyDescent="0.25">
      <c r="D432" s="64" t="s">
        <v>548</v>
      </c>
    </row>
    <row r="433" spans="4:4" x14ac:dyDescent="0.25">
      <c r="D433" s="64" t="s">
        <v>549</v>
      </c>
    </row>
    <row r="434" spans="4:4" x14ac:dyDescent="0.25">
      <c r="D434" s="64" t="s">
        <v>550</v>
      </c>
    </row>
    <row r="435" spans="4:4" x14ac:dyDescent="0.25">
      <c r="D435" s="64" t="s">
        <v>551</v>
      </c>
    </row>
    <row r="436" spans="4:4" x14ac:dyDescent="0.25">
      <c r="D436" s="64" t="s">
        <v>559</v>
      </c>
    </row>
    <row r="437" spans="4:4" x14ac:dyDescent="0.25">
      <c r="D437" s="64" t="s">
        <v>560</v>
      </c>
    </row>
    <row r="438" spans="4:4" x14ac:dyDescent="0.25">
      <c r="D438" s="64" t="s">
        <v>552</v>
      </c>
    </row>
    <row r="439" spans="4:4" x14ac:dyDescent="0.25">
      <c r="D439" s="64" t="s">
        <v>553</v>
      </c>
    </row>
    <row r="440" spans="4:4" x14ac:dyDescent="0.25">
      <c r="D440" s="64" t="s">
        <v>554</v>
      </c>
    </row>
    <row r="441" spans="4:4" x14ac:dyDescent="0.25">
      <c r="D441" s="64" t="s">
        <v>550</v>
      </c>
    </row>
    <row r="442" spans="4:4" x14ac:dyDescent="0.25">
      <c r="D442" s="64" t="s">
        <v>555</v>
      </c>
    </row>
    <row r="443" spans="4:4" x14ac:dyDescent="0.25">
      <c r="D443" s="64" t="s">
        <v>561</v>
      </c>
    </row>
    <row r="444" spans="4:4" x14ac:dyDescent="0.25">
      <c r="D444" s="64" t="s">
        <v>562</v>
      </c>
    </row>
    <row r="445" spans="4:4" x14ac:dyDescent="0.25">
      <c r="D445" s="64" t="s">
        <v>552</v>
      </c>
    </row>
    <row r="446" spans="4:4" x14ac:dyDescent="0.25">
      <c r="D446" s="64" t="s">
        <v>556</v>
      </c>
    </row>
    <row r="447" spans="4:4" x14ac:dyDescent="0.25">
      <c r="D447" s="64" t="s">
        <v>585</v>
      </c>
    </row>
    <row r="448" spans="4:4" x14ac:dyDescent="0.25">
      <c r="D448" s="64" t="s">
        <v>586</v>
      </c>
    </row>
    <row r="449" spans="4:4" x14ac:dyDescent="0.25">
      <c r="D449" s="64" t="s">
        <v>587</v>
      </c>
    </row>
    <row r="450" spans="4:4" x14ac:dyDescent="0.25">
      <c r="D450" s="64" t="s">
        <v>588</v>
      </c>
    </row>
    <row r="451" spans="4:4" x14ac:dyDescent="0.25">
      <c r="D451" s="64" t="s">
        <v>589</v>
      </c>
    </row>
    <row r="452" spans="4:4" x14ac:dyDescent="0.25">
      <c r="D452" s="64" t="s">
        <v>590</v>
      </c>
    </row>
    <row r="453" spans="4:4" x14ac:dyDescent="0.25">
      <c r="D453" s="64" t="s">
        <v>543</v>
      </c>
    </row>
    <row r="454" spans="4:4" x14ac:dyDescent="0.25">
      <c r="D454" s="64" t="s">
        <v>544</v>
      </c>
    </row>
    <row r="455" spans="4:4" x14ac:dyDescent="0.25">
      <c r="D455" s="64" t="s">
        <v>545</v>
      </c>
    </row>
    <row r="456" spans="4:4" x14ac:dyDescent="0.25">
      <c r="D456" s="64" t="s">
        <v>557</v>
      </c>
    </row>
    <row r="457" spans="4:4" x14ac:dyDescent="0.25">
      <c r="D457" s="64" t="s">
        <v>558</v>
      </c>
    </row>
    <row r="458" spans="4:4" x14ac:dyDescent="0.25">
      <c r="D458" s="64" t="s">
        <v>2535</v>
      </c>
    </row>
    <row r="460" spans="4:4" x14ac:dyDescent="0.25">
      <c r="D460" s="64" t="s">
        <v>38</v>
      </c>
    </row>
    <row r="461" spans="4:4" x14ac:dyDescent="0.25">
      <c r="D461" s="64" t="s">
        <v>1184</v>
      </c>
    </row>
    <row r="462" spans="4:4" x14ac:dyDescent="0.25">
      <c r="D462" s="64" t="s">
        <v>2536</v>
      </c>
    </row>
    <row r="464" spans="4:4" x14ac:dyDescent="0.25">
      <c r="D464" s="64" t="s">
        <v>1175</v>
      </c>
    </row>
    <row r="465" spans="4:4" x14ac:dyDescent="0.25">
      <c r="D465" s="64" t="s">
        <v>2537</v>
      </c>
    </row>
    <row r="466" spans="4:4" x14ac:dyDescent="0.25">
      <c r="D466" s="64" t="s">
        <v>2538</v>
      </c>
    </row>
    <row r="468" spans="4:4" x14ac:dyDescent="0.25">
      <c r="D468" s="64" t="s">
        <v>2539</v>
      </c>
    </row>
    <row r="469" spans="4:4" x14ac:dyDescent="0.25">
      <c r="D469" s="64" t="s">
        <v>953</v>
      </c>
    </row>
    <row r="470" spans="4:4" x14ac:dyDescent="0.25">
      <c r="D470" s="64" t="s">
        <v>2540</v>
      </c>
    </row>
    <row r="472" spans="4:4" x14ac:dyDescent="0.25">
      <c r="D472" s="64" t="s">
        <v>1171</v>
      </c>
    </row>
    <row r="473" spans="4:4" x14ac:dyDescent="0.25">
      <c r="D473" s="64" t="s">
        <v>2541</v>
      </c>
    </row>
    <row r="474" spans="4:4" x14ac:dyDescent="0.25">
      <c r="D474" s="64" t="s">
        <v>2542</v>
      </c>
    </row>
    <row r="476" spans="4:4" x14ac:dyDescent="0.25">
      <c r="D476" s="64" t="s">
        <v>38</v>
      </c>
    </row>
    <row r="477" spans="4:4" x14ac:dyDescent="0.25">
      <c r="D477" s="64" t="s">
        <v>956</v>
      </c>
    </row>
    <row r="478" spans="4:4" x14ac:dyDescent="0.25">
      <c r="D478" s="64" t="s">
        <v>2543</v>
      </c>
    </row>
    <row r="480" spans="4:4" x14ac:dyDescent="0.25">
      <c r="D480" s="64" t="s">
        <v>38</v>
      </c>
    </row>
    <row r="481" spans="2:4" x14ac:dyDescent="0.25">
      <c r="D481" s="64" t="s">
        <v>566</v>
      </c>
    </row>
    <row r="482" spans="2:4" x14ac:dyDescent="0.25">
      <c r="D482" s="64" t="s">
        <v>2544</v>
      </c>
    </row>
    <row r="484" spans="2:4" x14ac:dyDescent="0.25">
      <c r="D484" s="64" t="s">
        <v>1874</v>
      </c>
    </row>
    <row r="485" spans="2:4" x14ac:dyDescent="0.25">
      <c r="D485" s="64" t="s">
        <v>2541</v>
      </c>
    </row>
    <row r="486" spans="2:4" x14ac:dyDescent="0.25">
      <c r="D486" s="64" t="s">
        <v>2545</v>
      </c>
    </row>
    <row r="491" spans="2:4" x14ac:dyDescent="0.25">
      <c r="B491" s="54">
        <v>0</v>
      </c>
      <c r="D491" s="55" t="s">
        <v>2554</v>
      </c>
    </row>
    <row r="492" spans="2:4" x14ac:dyDescent="0.25">
      <c r="D492" s="56" t="s">
        <v>131</v>
      </c>
    </row>
    <row r="494" spans="2:4" x14ac:dyDescent="0.25">
      <c r="D494" s="150" t="s">
        <v>40</v>
      </c>
    </row>
    <row r="495" spans="2:4" x14ac:dyDescent="0.25">
      <c r="D495" s="19" t="s">
        <v>2561</v>
      </c>
    </row>
    <row r="497" spans="4:4" x14ac:dyDescent="0.25">
      <c r="D497" s="150" t="s">
        <v>2546</v>
      </c>
    </row>
    <row r="541" spans="35:35" x14ac:dyDescent="0.25">
      <c r="AI541" s="150" t="s">
        <v>2548</v>
      </c>
    </row>
    <row r="548" spans="4:26" x14ac:dyDescent="0.25">
      <c r="D548" s="150" t="s">
        <v>1213</v>
      </c>
    </row>
    <row r="549" spans="4:26" x14ac:dyDescent="0.25">
      <c r="D549" s="55" t="s">
        <v>2547</v>
      </c>
    </row>
    <row r="551" spans="4:26" x14ac:dyDescent="0.25">
      <c r="D551" s="105" t="s">
        <v>38</v>
      </c>
      <c r="E551" s="17"/>
      <c r="F551" s="17"/>
      <c r="G551" s="17"/>
      <c r="H551" s="17"/>
      <c r="I551" s="17"/>
      <c r="J551" s="17"/>
      <c r="K551" s="17"/>
      <c r="L551" s="17"/>
      <c r="M551" s="17"/>
      <c r="N551" s="17"/>
      <c r="O551" s="17"/>
      <c r="P551" s="17"/>
      <c r="Q551" s="17"/>
      <c r="R551" s="17"/>
      <c r="S551" s="17"/>
    </row>
    <row r="552" spans="4:26" x14ac:dyDescent="0.25">
      <c r="D552" s="105" t="s">
        <v>953</v>
      </c>
      <c r="E552" s="17"/>
      <c r="F552" s="17"/>
      <c r="G552" s="17"/>
      <c r="H552" s="17"/>
      <c r="I552" s="17"/>
      <c r="J552" s="17"/>
      <c r="K552" s="17"/>
      <c r="L552" s="17"/>
      <c r="M552" s="17"/>
      <c r="N552" s="17"/>
      <c r="O552" s="17"/>
      <c r="P552" s="17"/>
      <c r="Q552" s="17"/>
      <c r="R552" s="17"/>
      <c r="S552" s="17"/>
    </row>
    <row r="553" spans="4:26" x14ac:dyDescent="0.25">
      <c r="D553" s="105" t="s">
        <v>2549</v>
      </c>
      <c r="E553" s="17"/>
      <c r="F553" s="17"/>
      <c r="G553" s="17"/>
      <c r="H553" s="17"/>
      <c r="I553" s="17"/>
      <c r="J553" s="17"/>
      <c r="K553" s="17"/>
      <c r="L553" s="17"/>
      <c r="M553" s="17"/>
      <c r="N553" s="17"/>
      <c r="O553" s="17"/>
      <c r="P553" s="17"/>
      <c r="Q553" s="17"/>
      <c r="R553" s="17"/>
      <c r="S553" s="17"/>
    </row>
    <row r="555" spans="4:26" x14ac:dyDescent="0.25">
      <c r="D555" s="105" t="s">
        <v>38</v>
      </c>
      <c r="E555" s="17"/>
      <c r="F555" s="17"/>
      <c r="G555" s="17"/>
      <c r="H555" s="17"/>
      <c r="I555" s="17"/>
      <c r="J555" s="17"/>
      <c r="K555" s="17"/>
      <c r="L555" s="17"/>
      <c r="M555" s="17"/>
      <c r="N555" s="17"/>
      <c r="O555" s="17"/>
    </row>
    <row r="556" spans="4:26" x14ac:dyDescent="0.25">
      <c r="D556" s="105" t="s">
        <v>956</v>
      </c>
      <c r="E556" s="17"/>
      <c r="F556" s="17"/>
      <c r="G556" s="17"/>
      <c r="H556" s="17"/>
      <c r="I556" s="17"/>
      <c r="J556" s="17"/>
      <c r="K556" s="17"/>
      <c r="L556" s="17"/>
      <c r="M556" s="17"/>
      <c r="N556" s="17"/>
      <c r="O556" s="17"/>
    </row>
    <row r="557" spans="4:26" x14ac:dyDescent="0.25">
      <c r="D557" s="105" t="s">
        <v>2550</v>
      </c>
      <c r="E557" s="17"/>
      <c r="F557" s="17"/>
      <c r="G557" s="17"/>
      <c r="H557" s="17"/>
      <c r="I557" s="17"/>
      <c r="J557" s="17"/>
      <c r="K557" s="17"/>
      <c r="L557" s="17"/>
      <c r="M557" s="17"/>
      <c r="N557" s="17"/>
      <c r="O557" s="17"/>
    </row>
    <row r="559" spans="4:26" x14ac:dyDescent="0.25">
      <c r="D559" s="105" t="s">
        <v>38</v>
      </c>
      <c r="E559" s="17"/>
      <c r="F559" s="17"/>
      <c r="G559" s="17"/>
      <c r="H559" s="17"/>
      <c r="I559" s="17"/>
      <c r="J559" s="17"/>
      <c r="K559" s="17"/>
      <c r="L559" s="17"/>
      <c r="M559" s="17"/>
      <c r="N559" s="17"/>
      <c r="O559" s="17"/>
      <c r="P559" s="17"/>
      <c r="Q559" s="17"/>
      <c r="R559" s="17"/>
      <c r="S559" s="17"/>
      <c r="T559" s="17"/>
      <c r="U559" s="17"/>
      <c r="V559" s="17"/>
      <c r="W559" s="17"/>
      <c r="X559" s="17"/>
      <c r="Y559" s="17"/>
      <c r="Z559" s="17"/>
    </row>
    <row r="560" spans="4:26" x14ac:dyDescent="0.25">
      <c r="D560" s="105" t="s">
        <v>1414</v>
      </c>
      <c r="E560" s="17"/>
      <c r="F560" s="17"/>
      <c r="G560" s="17"/>
      <c r="H560" s="17"/>
      <c r="I560" s="17"/>
      <c r="J560" s="17"/>
      <c r="K560" s="17"/>
      <c r="L560" s="17"/>
      <c r="M560" s="17"/>
      <c r="N560" s="17"/>
      <c r="O560" s="17"/>
      <c r="P560" s="17"/>
      <c r="Q560" s="17"/>
      <c r="R560" s="17"/>
      <c r="S560" s="17"/>
      <c r="T560" s="17"/>
      <c r="U560" s="17"/>
      <c r="V560" s="17"/>
      <c r="W560" s="17"/>
      <c r="X560" s="17"/>
      <c r="Y560" s="17"/>
      <c r="Z560" s="17"/>
    </row>
    <row r="561" spans="4:60" x14ac:dyDescent="0.25">
      <c r="D561" s="105" t="s">
        <v>2551</v>
      </c>
      <c r="E561" s="17"/>
      <c r="F561" s="17"/>
      <c r="G561" s="17"/>
      <c r="H561" s="17"/>
      <c r="I561" s="17"/>
      <c r="J561" s="17"/>
      <c r="K561" s="17"/>
      <c r="L561" s="17"/>
      <c r="M561" s="17"/>
      <c r="N561" s="17"/>
      <c r="O561" s="17"/>
      <c r="P561" s="17"/>
      <c r="Q561" s="17"/>
      <c r="R561" s="17"/>
      <c r="S561" s="17"/>
      <c r="T561" s="17"/>
      <c r="U561" s="17"/>
      <c r="V561" s="17"/>
      <c r="W561" s="17"/>
      <c r="X561" s="17"/>
      <c r="Y561" s="17"/>
      <c r="Z561" s="17"/>
    </row>
    <row r="563" spans="4:60" x14ac:dyDescent="0.25">
      <c r="D563" s="105" t="s">
        <v>38</v>
      </c>
      <c r="E563" s="17"/>
      <c r="F563" s="17"/>
      <c r="G563" s="17"/>
      <c r="H563" s="17"/>
      <c r="I563" s="17"/>
      <c r="J563" s="17"/>
      <c r="K563" s="17"/>
      <c r="L563" s="17"/>
      <c r="M563" s="17"/>
      <c r="N563" s="17"/>
      <c r="O563" s="17"/>
      <c r="P563" s="17"/>
      <c r="Q563" s="17"/>
      <c r="R563" s="17"/>
      <c r="S563" s="17"/>
      <c r="T563" s="17"/>
      <c r="U563" s="17"/>
      <c r="V563" s="17"/>
    </row>
    <row r="564" spans="4:60" x14ac:dyDescent="0.25">
      <c r="D564" s="105" t="s">
        <v>1414</v>
      </c>
      <c r="E564" s="17"/>
      <c r="F564" s="17"/>
      <c r="G564" s="17"/>
      <c r="H564" s="17"/>
      <c r="I564" s="17"/>
      <c r="J564" s="17"/>
      <c r="K564" s="17"/>
      <c r="L564" s="17"/>
      <c r="M564" s="17"/>
      <c r="N564" s="17"/>
      <c r="O564" s="17"/>
      <c r="P564" s="17"/>
      <c r="Q564" s="17"/>
      <c r="R564" s="17"/>
      <c r="S564" s="17"/>
      <c r="T564" s="17"/>
      <c r="U564" s="17"/>
      <c r="V564" s="17"/>
    </row>
    <row r="565" spans="4:60" x14ac:dyDescent="0.25">
      <c r="D565" s="105" t="s">
        <v>2552</v>
      </c>
      <c r="E565" s="17"/>
      <c r="F565" s="17"/>
      <c r="G565" s="17"/>
      <c r="H565" s="17"/>
      <c r="I565" s="17"/>
      <c r="J565" s="17"/>
      <c r="K565" s="17"/>
      <c r="L565" s="17"/>
      <c r="M565" s="17"/>
      <c r="N565" s="17"/>
      <c r="O565" s="17"/>
      <c r="P565" s="17"/>
      <c r="Q565" s="17"/>
      <c r="R565" s="17"/>
      <c r="S565" s="17"/>
      <c r="T565" s="17"/>
      <c r="U565" s="17"/>
      <c r="V565" s="17"/>
    </row>
    <row r="566" spans="4:60" x14ac:dyDescent="0.25">
      <c r="D566" s="17" t="s">
        <v>2553</v>
      </c>
      <c r="E566" s="17"/>
      <c r="F566" s="17"/>
      <c r="G566" s="17"/>
      <c r="H566" s="17"/>
      <c r="I566" s="17"/>
      <c r="J566" s="17"/>
      <c r="K566" s="17"/>
      <c r="L566" s="17"/>
      <c r="M566" s="17"/>
      <c r="N566" s="17"/>
      <c r="O566" s="17"/>
      <c r="P566" s="17"/>
      <c r="Q566" s="17"/>
      <c r="R566" s="17"/>
      <c r="S566" s="17"/>
      <c r="T566" s="17"/>
      <c r="U566" s="17"/>
      <c r="V566" s="17"/>
    </row>
    <row r="568" spans="4:60" x14ac:dyDescent="0.25">
      <c r="D568" s="106" t="s">
        <v>749</v>
      </c>
      <c r="E568" s="18"/>
      <c r="F568" s="18"/>
      <c r="G568" s="18"/>
      <c r="H568" s="18"/>
      <c r="I568" s="18"/>
      <c r="J568" s="18"/>
      <c r="K568" s="18"/>
      <c r="L568" s="18"/>
      <c r="M568" s="18"/>
      <c r="N568" s="18"/>
      <c r="O568" s="18"/>
      <c r="P568" s="18"/>
      <c r="Q568" s="18"/>
      <c r="R568" s="18"/>
      <c r="S568" s="18"/>
      <c r="T568" s="18"/>
      <c r="U568" s="18"/>
      <c r="V568" s="18"/>
      <c r="W568" s="18"/>
      <c r="X568" s="18"/>
      <c r="Y568" s="18"/>
      <c r="Z568" s="18"/>
      <c r="AA568" s="18"/>
      <c r="AB568" s="18"/>
      <c r="AC568" s="18"/>
      <c r="AD568" s="18"/>
      <c r="AE568" s="18"/>
      <c r="AF568" s="18"/>
      <c r="AG568" s="18"/>
      <c r="AH568" s="18"/>
      <c r="AI568" s="18"/>
      <c r="AJ568" s="18"/>
      <c r="AK568" s="18"/>
      <c r="AL568" s="18"/>
      <c r="AM568" s="18"/>
      <c r="AN568" s="18"/>
      <c r="AO568" s="18"/>
      <c r="AP568" s="18"/>
      <c r="AQ568" s="18"/>
      <c r="AR568" s="18"/>
      <c r="AS568" s="18"/>
      <c r="AT568" s="18"/>
      <c r="AU568" s="18"/>
      <c r="AV568" s="18"/>
      <c r="AW568" s="18"/>
      <c r="AX568" s="18"/>
      <c r="AY568" s="18"/>
      <c r="AZ568" s="18"/>
      <c r="BA568" s="18"/>
      <c r="BB568" s="18"/>
      <c r="BC568" s="18"/>
      <c r="BD568" s="18"/>
      <c r="BE568" s="18"/>
      <c r="BF568" s="18"/>
      <c r="BG568" s="18"/>
      <c r="BH568" s="18"/>
    </row>
    <row r="569" spans="4:60" x14ac:dyDescent="0.25">
      <c r="D569" s="106"/>
      <c r="E569" s="18"/>
      <c r="F569" s="18"/>
      <c r="G569" s="18"/>
      <c r="H569" s="18"/>
      <c r="I569" s="18"/>
      <c r="J569" s="18"/>
      <c r="K569" s="18"/>
      <c r="L569" s="18"/>
      <c r="M569" s="18"/>
      <c r="N569" s="18"/>
      <c r="O569" s="18"/>
      <c r="P569" s="18"/>
      <c r="Q569" s="18"/>
      <c r="R569" s="18"/>
      <c r="S569" s="18"/>
      <c r="T569" s="18"/>
      <c r="U569" s="18"/>
      <c r="V569" s="18"/>
      <c r="W569" s="18"/>
      <c r="X569" s="18"/>
      <c r="Y569" s="18"/>
      <c r="Z569" s="18"/>
      <c r="AA569" s="18"/>
      <c r="AB569" s="18"/>
      <c r="AC569" s="18"/>
      <c r="AD569" s="18"/>
      <c r="AE569" s="18"/>
      <c r="AF569" s="18"/>
      <c r="AG569" s="18"/>
      <c r="AH569" s="18"/>
      <c r="AI569" s="18"/>
      <c r="AJ569" s="18"/>
      <c r="AK569" s="18"/>
      <c r="AL569" s="18"/>
      <c r="AM569" s="18"/>
      <c r="AN569" s="18"/>
      <c r="AO569" s="18"/>
      <c r="AP569" s="18"/>
      <c r="AQ569" s="18"/>
      <c r="AR569" s="18"/>
      <c r="AS569" s="18"/>
      <c r="AT569" s="18"/>
      <c r="AU569" s="18"/>
      <c r="AV569" s="18"/>
      <c r="AW569" s="18"/>
      <c r="AX569" s="18"/>
      <c r="AY569" s="18"/>
      <c r="AZ569" s="18"/>
      <c r="BA569" s="18"/>
      <c r="BB569" s="18"/>
      <c r="BC569" s="18"/>
      <c r="BD569" s="18"/>
      <c r="BE569" s="18"/>
      <c r="BF569" s="18"/>
      <c r="BG569" s="18"/>
      <c r="BH569" s="18"/>
    </row>
    <row r="570" spans="4:60" x14ac:dyDescent="0.25">
      <c r="D570" s="106" t="s">
        <v>967</v>
      </c>
      <c r="E570" s="18"/>
      <c r="F570" s="18"/>
      <c r="G570" s="18"/>
      <c r="H570" s="18"/>
      <c r="I570" s="18"/>
      <c r="J570" s="18"/>
      <c r="K570" s="18"/>
      <c r="L570" s="18"/>
      <c r="M570" s="18"/>
      <c r="N570" s="18"/>
      <c r="O570" s="18"/>
      <c r="P570" s="18"/>
      <c r="Q570" s="18"/>
      <c r="R570" s="18"/>
      <c r="S570" s="18"/>
      <c r="T570" s="18"/>
      <c r="U570" s="18"/>
      <c r="V570" s="18"/>
      <c r="W570" s="18"/>
      <c r="X570" s="18"/>
      <c r="Y570" s="18"/>
      <c r="Z570" s="18"/>
      <c r="AA570" s="18"/>
      <c r="AB570" s="18"/>
      <c r="AC570" s="18"/>
      <c r="AD570" s="18"/>
      <c r="AE570" s="18"/>
      <c r="AF570" s="18"/>
      <c r="AG570" s="18"/>
      <c r="AH570" s="18"/>
      <c r="AI570" s="18"/>
      <c r="AJ570" s="18"/>
      <c r="AK570" s="18"/>
      <c r="AL570" s="18"/>
      <c r="AM570" s="18"/>
      <c r="AN570" s="18"/>
      <c r="AO570" s="18"/>
      <c r="AP570" s="18"/>
      <c r="AQ570" s="18"/>
      <c r="AR570" s="18"/>
      <c r="AS570" s="18"/>
      <c r="AT570" s="18"/>
      <c r="AU570" s="18"/>
      <c r="AV570" s="18"/>
      <c r="AW570" s="18"/>
      <c r="AX570" s="18"/>
      <c r="AY570" s="18"/>
      <c r="AZ570" s="18"/>
      <c r="BA570" s="18"/>
      <c r="BB570" s="18"/>
      <c r="BC570" s="18"/>
      <c r="BD570" s="18"/>
      <c r="BE570" s="18"/>
      <c r="BF570" s="18"/>
      <c r="BG570" s="18"/>
      <c r="BH570" s="18"/>
    </row>
    <row r="571" spans="4:60" x14ac:dyDescent="0.25">
      <c r="D571" s="106" t="s">
        <v>2530</v>
      </c>
      <c r="E571" s="18"/>
      <c r="F571" s="18"/>
      <c r="G571" s="18"/>
      <c r="H571" s="18"/>
      <c r="I571" s="18"/>
      <c r="J571" s="18"/>
      <c r="K571" s="18"/>
      <c r="L571" s="18"/>
      <c r="M571" s="18"/>
      <c r="N571" s="18"/>
      <c r="O571" s="18"/>
      <c r="P571" s="18"/>
      <c r="Q571" s="18"/>
      <c r="R571" s="18"/>
      <c r="S571" s="18"/>
      <c r="T571" s="18"/>
      <c r="U571" s="18"/>
      <c r="V571" s="18"/>
      <c r="W571" s="18"/>
      <c r="X571" s="18"/>
      <c r="Y571" s="18"/>
      <c r="Z571" s="18"/>
      <c r="AA571" s="18"/>
      <c r="AB571" s="18"/>
      <c r="AC571" s="18"/>
      <c r="AD571" s="18"/>
      <c r="AE571" s="18"/>
      <c r="AF571" s="18"/>
      <c r="AG571" s="18"/>
      <c r="AH571" s="18"/>
      <c r="AI571" s="18"/>
      <c r="AJ571" s="18"/>
      <c r="AK571" s="18"/>
      <c r="AL571" s="18"/>
      <c r="AM571" s="18"/>
      <c r="AN571" s="18"/>
      <c r="AO571" s="18"/>
      <c r="AP571" s="18"/>
      <c r="AQ571" s="18"/>
      <c r="AR571" s="18"/>
      <c r="AS571" s="18"/>
      <c r="AT571" s="18"/>
      <c r="AU571" s="18"/>
      <c r="AV571" s="18"/>
      <c r="AW571" s="18"/>
      <c r="AX571" s="18"/>
      <c r="AY571" s="18"/>
      <c r="AZ571" s="18"/>
      <c r="BA571" s="18"/>
      <c r="BB571" s="18"/>
      <c r="BC571" s="18"/>
      <c r="BD571" s="18"/>
      <c r="BE571" s="18"/>
      <c r="BF571" s="18"/>
      <c r="BG571" s="18"/>
      <c r="BH571" s="18"/>
    </row>
    <row r="572" spans="4:60" x14ac:dyDescent="0.25">
      <c r="D572" s="106" t="s">
        <v>2555</v>
      </c>
      <c r="E572" s="18"/>
      <c r="F572" s="18"/>
      <c r="G572" s="18"/>
      <c r="H572" s="18"/>
      <c r="I572" s="18"/>
      <c r="J572" s="18"/>
      <c r="K572" s="18"/>
      <c r="L572" s="18"/>
      <c r="M572" s="18"/>
      <c r="N572" s="18"/>
      <c r="O572" s="18"/>
      <c r="P572" s="18"/>
      <c r="Q572" s="18"/>
      <c r="R572" s="18"/>
      <c r="S572" s="18"/>
      <c r="T572" s="18"/>
      <c r="U572" s="18"/>
      <c r="V572" s="18"/>
      <c r="W572" s="18"/>
      <c r="X572" s="18"/>
      <c r="Y572" s="18"/>
      <c r="Z572" s="18"/>
      <c r="AA572" s="18"/>
      <c r="AB572" s="18"/>
      <c r="AC572" s="18"/>
      <c r="AD572" s="18"/>
      <c r="AE572" s="18"/>
      <c r="AF572" s="18"/>
      <c r="AG572" s="18"/>
      <c r="AH572" s="18"/>
      <c r="AI572" s="18"/>
      <c r="AJ572" s="18"/>
      <c r="AK572" s="18"/>
      <c r="AL572" s="18"/>
      <c r="AM572" s="18"/>
      <c r="AN572" s="18"/>
      <c r="AO572" s="18"/>
      <c r="AP572" s="18"/>
      <c r="AQ572" s="18"/>
      <c r="AR572" s="18"/>
      <c r="AS572" s="18"/>
      <c r="AT572" s="18"/>
      <c r="AU572" s="18"/>
      <c r="AV572" s="18"/>
      <c r="AW572" s="18"/>
      <c r="AX572" s="18"/>
      <c r="AY572" s="18"/>
      <c r="AZ572" s="18"/>
      <c r="BA572" s="18"/>
      <c r="BB572" s="18"/>
      <c r="BC572" s="18"/>
      <c r="BD572" s="18"/>
      <c r="BE572" s="18"/>
      <c r="BF572" s="18"/>
      <c r="BG572" s="18"/>
      <c r="BH572" s="18"/>
    </row>
    <row r="573" spans="4:60" x14ac:dyDescent="0.25">
      <c r="D573" s="106" t="s">
        <v>1595</v>
      </c>
      <c r="E573" s="18"/>
      <c r="F573" s="18"/>
      <c r="G573" s="18"/>
      <c r="H573" s="18"/>
      <c r="I573" s="18"/>
      <c r="J573" s="18"/>
      <c r="K573" s="18"/>
      <c r="L573" s="18"/>
      <c r="M573" s="18"/>
      <c r="N573" s="18"/>
      <c r="O573" s="18"/>
      <c r="P573" s="18"/>
      <c r="Q573" s="18"/>
      <c r="R573" s="18"/>
      <c r="S573" s="18"/>
      <c r="T573" s="18"/>
      <c r="U573" s="18"/>
      <c r="V573" s="18"/>
      <c r="W573" s="18"/>
      <c r="X573" s="18"/>
      <c r="Y573" s="18"/>
      <c r="Z573" s="18"/>
      <c r="AA573" s="18"/>
      <c r="AB573" s="18"/>
      <c r="AC573" s="18"/>
      <c r="AD573" s="18"/>
      <c r="AE573" s="18"/>
      <c r="AF573" s="18"/>
      <c r="AG573" s="18"/>
      <c r="AH573" s="18"/>
      <c r="AI573" s="18"/>
      <c r="AJ573" s="18"/>
      <c r="AK573" s="18"/>
      <c r="AL573" s="18"/>
      <c r="AM573" s="18"/>
      <c r="AN573" s="18"/>
      <c r="AO573" s="18"/>
      <c r="AP573" s="18"/>
      <c r="AQ573" s="18"/>
      <c r="AR573" s="18"/>
      <c r="AS573" s="18"/>
      <c r="AT573" s="18"/>
      <c r="AU573" s="18"/>
      <c r="AV573" s="18"/>
      <c r="AW573" s="18"/>
      <c r="AX573" s="18"/>
      <c r="AY573" s="18"/>
      <c r="AZ573" s="18"/>
      <c r="BA573" s="18"/>
      <c r="BB573" s="18"/>
      <c r="BC573" s="18"/>
      <c r="BD573" s="18"/>
      <c r="BE573" s="18"/>
      <c r="BF573" s="18"/>
      <c r="BG573" s="18"/>
      <c r="BH573" s="18"/>
    </row>
    <row r="574" spans="4:60" x14ac:dyDescent="0.25">
      <c r="D574" s="106" t="s">
        <v>1596</v>
      </c>
      <c r="E574" s="18"/>
      <c r="F574" s="18"/>
      <c r="G574" s="18"/>
      <c r="H574" s="18"/>
      <c r="I574" s="18"/>
      <c r="J574" s="18"/>
      <c r="K574" s="18"/>
      <c r="L574" s="18"/>
      <c r="M574" s="18"/>
      <c r="N574" s="18"/>
      <c r="O574" s="18"/>
      <c r="P574" s="18"/>
      <c r="Q574" s="18"/>
      <c r="R574" s="18"/>
      <c r="S574" s="18"/>
      <c r="T574" s="18"/>
      <c r="U574" s="18"/>
      <c r="V574" s="18"/>
      <c r="W574" s="18"/>
      <c r="X574" s="18"/>
      <c r="Y574" s="18"/>
      <c r="Z574" s="18"/>
      <c r="AA574" s="18"/>
      <c r="AB574" s="18"/>
      <c r="AC574" s="18"/>
      <c r="AD574" s="18"/>
      <c r="AE574" s="18"/>
      <c r="AF574" s="18"/>
      <c r="AG574" s="18"/>
      <c r="AH574" s="18"/>
      <c r="AI574" s="18"/>
      <c r="AJ574" s="18"/>
      <c r="AK574" s="18"/>
      <c r="AL574" s="18"/>
      <c r="AM574" s="18"/>
      <c r="AN574" s="18"/>
      <c r="AO574" s="18"/>
      <c r="AP574" s="18"/>
      <c r="AQ574" s="18"/>
      <c r="AR574" s="18"/>
      <c r="AS574" s="18"/>
      <c r="AT574" s="18"/>
      <c r="AU574" s="18"/>
      <c r="AV574" s="18"/>
      <c r="AW574" s="18"/>
      <c r="AX574" s="18"/>
      <c r="AY574" s="18"/>
      <c r="AZ574" s="18"/>
      <c r="BA574" s="18"/>
      <c r="BB574" s="18"/>
      <c r="BC574" s="18"/>
      <c r="BD574" s="18"/>
      <c r="BE574" s="18"/>
      <c r="BF574" s="18"/>
      <c r="BG574" s="18"/>
      <c r="BH574" s="18"/>
    </row>
    <row r="575" spans="4:60" x14ac:dyDescent="0.25">
      <c r="D575" s="106" t="s">
        <v>2556</v>
      </c>
      <c r="E575" s="18"/>
      <c r="F575" s="18"/>
      <c r="G575" s="18"/>
      <c r="H575" s="18"/>
      <c r="I575" s="18"/>
      <c r="J575" s="18"/>
      <c r="K575" s="18"/>
      <c r="L575" s="18"/>
      <c r="M575" s="18"/>
      <c r="N575" s="18"/>
      <c r="O575" s="18"/>
      <c r="P575" s="18"/>
      <c r="Q575" s="18"/>
      <c r="R575" s="18"/>
      <c r="S575" s="18"/>
      <c r="T575" s="18"/>
      <c r="U575" s="18"/>
      <c r="V575" s="18"/>
      <c r="W575" s="18"/>
      <c r="X575" s="18"/>
      <c r="Y575" s="18"/>
      <c r="Z575" s="18"/>
      <c r="AA575" s="18"/>
      <c r="AB575" s="18"/>
      <c r="AC575" s="18"/>
      <c r="AD575" s="18"/>
      <c r="AE575" s="18"/>
      <c r="AF575" s="18"/>
      <c r="AG575" s="18"/>
      <c r="AH575" s="18"/>
      <c r="AI575" s="18"/>
      <c r="AJ575" s="18"/>
      <c r="AK575" s="18"/>
      <c r="AL575" s="18"/>
      <c r="AM575" s="18"/>
      <c r="AN575" s="18"/>
      <c r="AO575" s="18"/>
      <c r="AP575" s="18"/>
      <c r="AQ575" s="18"/>
      <c r="AR575" s="18"/>
      <c r="AS575" s="18"/>
      <c r="AT575" s="18"/>
      <c r="AU575" s="18"/>
      <c r="AV575" s="18"/>
      <c r="AW575" s="18"/>
      <c r="AX575" s="18"/>
      <c r="AY575" s="18"/>
      <c r="AZ575" s="18"/>
      <c r="BA575" s="18"/>
      <c r="BB575" s="18"/>
      <c r="BC575" s="18"/>
      <c r="BD575" s="18"/>
      <c r="BE575" s="18"/>
      <c r="BF575" s="18"/>
      <c r="BG575" s="18"/>
      <c r="BH575" s="18"/>
    </row>
    <row r="576" spans="4:60" x14ac:dyDescent="0.25">
      <c r="D576" s="106"/>
      <c r="E576" s="18"/>
      <c r="F576" s="18"/>
      <c r="G576" s="18"/>
      <c r="H576" s="18"/>
      <c r="I576" s="18"/>
      <c r="J576" s="18"/>
      <c r="K576" s="18"/>
      <c r="L576" s="18"/>
      <c r="M576" s="18"/>
      <c r="N576" s="18"/>
      <c r="O576" s="18"/>
      <c r="P576" s="18"/>
      <c r="Q576" s="18"/>
      <c r="R576" s="18"/>
      <c r="S576" s="18"/>
      <c r="T576" s="18"/>
      <c r="U576" s="18"/>
      <c r="V576" s="18"/>
      <c r="W576" s="18"/>
      <c r="X576" s="18"/>
      <c r="Y576" s="18"/>
      <c r="Z576" s="18"/>
      <c r="AA576" s="18"/>
      <c r="AB576" s="18"/>
      <c r="AC576" s="18"/>
      <c r="AD576" s="18"/>
      <c r="AE576" s="18"/>
      <c r="AF576" s="18"/>
      <c r="AG576" s="18"/>
      <c r="AH576" s="18"/>
      <c r="AI576" s="18"/>
      <c r="AJ576" s="18"/>
      <c r="AK576" s="18"/>
      <c r="AL576" s="18"/>
      <c r="AM576" s="18"/>
      <c r="AN576" s="18"/>
      <c r="AO576" s="18"/>
      <c r="AP576" s="18"/>
      <c r="AQ576" s="18"/>
      <c r="AR576" s="18"/>
      <c r="AS576" s="18"/>
      <c r="AT576" s="18"/>
      <c r="AU576" s="18"/>
      <c r="AV576" s="18"/>
      <c r="AW576" s="18"/>
      <c r="AX576" s="18"/>
      <c r="AY576" s="18"/>
      <c r="AZ576" s="18"/>
      <c r="BA576" s="18"/>
      <c r="BB576" s="18"/>
      <c r="BC576" s="18"/>
      <c r="BD576" s="18"/>
      <c r="BE576" s="18"/>
      <c r="BF576" s="18"/>
      <c r="BG576" s="18"/>
      <c r="BH576" s="18"/>
    </row>
    <row r="577" spans="4:60" x14ac:dyDescent="0.25">
      <c r="D577" s="106" t="s">
        <v>2557</v>
      </c>
      <c r="E577" s="18"/>
      <c r="F577" s="18"/>
      <c r="G577" s="18"/>
      <c r="H577" s="18"/>
      <c r="I577" s="18"/>
      <c r="J577" s="18"/>
      <c r="K577" s="18"/>
      <c r="L577" s="18"/>
      <c r="M577" s="18"/>
      <c r="N577" s="18"/>
      <c r="O577" s="18"/>
      <c r="P577" s="18"/>
      <c r="Q577" s="18"/>
      <c r="R577" s="18"/>
      <c r="S577" s="18"/>
      <c r="T577" s="18"/>
      <c r="U577" s="18"/>
      <c r="V577" s="18"/>
      <c r="W577" s="18"/>
      <c r="X577" s="18"/>
      <c r="Y577" s="18"/>
      <c r="Z577" s="18"/>
      <c r="AA577" s="18"/>
      <c r="AB577" s="18"/>
      <c r="AC577" s="18"/>
      <c r="AD577" s="18"/>
      <c r="AE577" s="18"/>
      <c r="AF577" s="18"/>
      <c r="AG577" s="18"/>
      <c r="AH577" s="18"/>
      <c r="AI577" s="18"/>
      <c r="AJ577" s="18"/>
      <c r="AK577" s="18"/>
      <c r="AL577" s="18"/>
      <c r="AM577" s="18"/>
      <c r="AN577" s="18"/>
      <c r="AO577" s="18"/>
      <c r="AP577" s="18"/>
      <c r="AQ577" s="18"/>
      <c r="AR577" s="18"/>
      <c r="AS577" s="18"/>
      <c r="AT577" s="18"/>
      <c r="AU577" s="18"/>
      <c r="AV577" s="18"/>
      <c r="AW577" s="18"/>
      <c r="AX577" s="18"/>
      <c r="AY577" s="18"/>
      <c r="AZ577" s="18"/>
      <c r="BA577" s="18"/>
      <c r="BB577" s="18"/>
      <c r="BC577" s="18"/>
      <c r="BD577" s="18"/>
      <c r="BE577" s="18"/>
      <c r="BF577" s="18"/>
      <c r="BG577" s="18"/>
      <c r="BH577" s="18"/>
    </row>
    <row r="578" spans="4:60" x14ac:dyDescent="0.25">
      <c r="D578" s="106" t="s">
        <v>2558</v>
      </c>
      <c r="E578" s="18"/>
      <c r="F578" s="18"/>
      <c r="G578" s="18"/>
      <c r="H578" s="18"/>
      <c r="I578" s="18"/>
      <c r="J578" s="18"/>
      <c r="K578" s="18"/>
      <c r="L578" s="18"/>
      <c r="M578" s="18"/>
      <c r="N578" s="18"/>
      <c r="O578" s="18"/>
      <c r="P578" s="18"/>
      <c r="Q578" s="18"/>
      <c r="R578" s="18"/>
      <c r="S578" s="18"/>
      <c r="T578" s="18"/>
      <c r="U578" s="18"/>
      <c r="V578" s="18"/>
      <c r="W578" s="18"/>
      <c r="X578" s="18"/>
      <c r="Y578" s="18"/>
      <c r="Z578" s="18"/>
      <c r="AA578" s="18"/>
      <c r="AB578" s="18"/>
      <c r="AC578" s="18"/>
      <c r="AD578" s="18"/>
      <c r="AE578" s="18"/>
      <c r="AF578" s="18"/>
      <c r="AG578" s="18"/>
      <c r="AH578" s="18"/>
      <c r="AI578" s="18"/>
      <c r="AJ578" s="18"/>
      <c r="AK578" s="18"/>
      <c r="AL578" s="18"/>
      <c r="AM578" s="18"/>
      <c r="AN578" s="18"/>
      <c r="AO578" s="18"/>
      <c r="AP578" s="18"/>
      <c r="AQ578" s="18"/>
      <c r="AR578" s="18"/>
      <c r="AS578" s="18"/>
      <c r="AT578" s="18"/>
      <c r="AU578" s="18"/>
      <c r="AV578" s="18"/>
      <c r="AW578" s="18"/>
      <c r="AX578" s="18"/>
      <c r="AY578" s="18"/>
      <c r="AZ578" s="18"/>
      <c r="BA578" s="18"/>
      <c r="BB578" s="18"/>
      <c r="BC578" s="18"/>
      <c r="BD578" s="18"/>
      <c r="BE578" s="18"/>
      <c r="BF578" s="18"/>
      <c r="BG578" s="18"/>
      <c r="BH578" s="18"/>
    </row>
    <row r="579" spans="4:60" x14ac:dyDescent="0.25">
      <c r="D579" s="106" t="s">
        <v>1656</v>
      </c>
      <c r="E579" s="18"/>
      <c r="F579" s="18"/>
      <c r="G579" s="18"/>
      <c r="H579" s="18"/>
      <c r="I579" s="18"/>
      <c r="J579" s="18"/>
      <c r="K579" s="18"/>
      <c r="L579" s="18"/>
      <c r="M579" s="18"/>
      <c r="N579" s="18"/>
      <c r="O579" s="18"/>
      <c r="P579" s="18"/>
      <c r="Q579" s="18"/>
      <c r="R579" s="18"/>
      <c r="S579" s="18"/>
      <c r="T579" s="18"/>
      <c r="U579" s="18"/>
      <c r="V579" s="18"/>
      <c r="W579" s="18"/>
      <c r="X579" s="18"/>
      <c r="Y579" s="18"/>
      <c r="Z579" s="18"/>
      <c r="AA579" s="18"/>
      <c r="AB579" s="18"/>
      <c r="AC579" s="18"/>
      <c r="AD579" s="18"/>
      <c r="AE579" s="18"/>
      <c r="AF579" s="18"/>
      <c r="AG579" s="18"/>
      <c r="AH579" s="18"/>
      <c r="AI579" s="18"/>
      <c r="AJ579" s="18"/>
      <c r="AK579" s="18"/>
      <c r="AL579" s="18"/>
      <c r="AM579" s="18"/>
      <c r="AN579" s="18"/>
      <c r="AO579" s="18"/>
      <c r="AP579" s="18"/>
      <c r="AQ579" s="18"/>
      <c r="AR579" s="18"/>
      <c r="AS579" s="18"/>
      <c r="AT579" s="18"/>
      <c r="AU579" s="18"/>
      <c r="AV579" s="18"/>
      <c r="AW579" s="18"/>
      <c r="AX579" s="18"/>
      <c r="AY579" s="18"/>
      <c r="AZ579" s="18"/>
      <c r="BA579" s="18"/>
      <c r="BB579" s="18"/>
      <c r="BC579" s="18"/>
      <c r="BD579" s="18"/>
      <c r="BE579" s="18"/>
      <c r="BF579" s="18"/>
      <c r="BG579" s="18"/>
      <c r="BH579" s="18"/>
    </row>
    <row r="580" spans="4:60" x14ac:dyDescent="0.25">
      <c r="D580" s="106" t="s">
        <v>2559</v>
      </c>
      <c r="E580" s="18"/>
      <c r="F580" s="18"/>
      <c r="G580" s="18"/>
      <c r="H580" s="18"/>
      <c r="I580" s="18"/>
      <c r="J580" s="18"/>
      <c r="K580" s="18"/>
      <c r="L580" s="18"/>
      <c r="M580" s="18"/>
      <c r="N580" s="18"/>
      <c r="O580" s="18"/>
      <c r="P580" s="18"/>
      <c r="Q580" s="18"/>
      <c r="R580" s="18"/>
      <c r="S580" s="18"/>
      <c r="T580" s="18"/>
      <c r="U580" s="18"/>
      <c r="V580" s="18"/>
      <c r="W580" s="18"/>
      <c r="X580" s="18"/>
      <c r="Y580" s="18"/>
      <c r="Z580" s="18"/>
      <c r="AA580" s="18"/>
      <c r="AB580" s="18"/>
      <c r="AC580" s="18"/>
      <c r="AD580" s="18"/>
      <c r="AE580" s="18"/>
      <c r="AF580" s="18"/>
      <c r="AG580" s="18"/>
      <c r="AH580" s="18"/>
      <c r="AI580" s="18"/>
      <c r="AJ580" s="18"/>
      <c r="AK580" s="18"/>
      <c r="AL580" s="18"/>
      <c r="AM580" s="18"/>
      <c r="AN580" s="18"/>
      <c r="AO580" s="18"/>
      <c r="AP580" s="18"/>
      <c r="AQ580" s="18"/>
      <c r="AR580" s="18"/>
      <c r="AS580" s="18"/>
      <c r="AT580" s="18"/>
      <c r="AU580" s="18"/>
      <c r="AV580" s="18"/>
      <c r="AW580" s="18"/>
      <c r="AX580" s="18"/>
      <c r="AY580" s="18"/>
      <c r="AZ580" s="18"/>
      <c r="BA580" s="18"/>
      <c r="BB580" s="18"/>
      <c r="BC580" s="18"/>
      <c r="BD580" s="18"/>
      <c r="BE580" s="18"/>
      <c r="BF580" s="18"/>
      <c r="BG580" s="18"/>
      <c r="BH580" s="18"/>
    </row>
    <row r="581" spans="4:60" x14ac:dyDescent="0.25">
      <c r="D581" s="106" t="s">
        <v>2560</v>
      </c>
      <c r="E581" s="18"/>
      <c r="F581" s="18"/>
      <c r="G581" s="18"/>
      <c r="H581" s="18"/>
      <c r="I581" s="18"/>
      <c r="J581" s="18"/>
      <c r="K581" s="18"/>
      <c r="L581" s="18"/>
      <c r="M581" s="18"/>
      <c r="N581" s="18"/>
      <c r="O581" s="18"/>
      <c r="P581" s="18"/>
      <c r="Q581" s="18"/>
      <c r="R581" s="18"/>
      <c r="S581" s="18"/>
      <c r="T581" s="18"/>
      <c r="U581" s="18"/>
      <c r="V581" s="18"/>
      <c r="W581" s="18"/>
      <c r="X581" s="18"/>
      <c r="Y581" s="18"/>
      <c r="Z581" s="18"/>
      <c r="AA581" s="18"/>
      <c r="AB581" s="18"/>
      <c r="AC581" s="18"/>
      <c r="AD581" s="18"/>
      <c r="AE581" s="18"/>
      <c r="AF581" s="18"/>
      <c r="AG581" s="18"/>
      <c r="AH581" s="18"/>
      <c r="AI581" s="18"/>
      <c r="AJ581" s="18"/>
      <c r="AK581" s="18"/>
      <c r="AL581" s="18"/>
      <c r="AM581" s="18"/>
      <c r="AN581" s="18"/>
      <c r="AO581" s="18"/>
      <c r="AP581" s="18"/>
      <c r="AQ581" s="18"/>
      <c r="AR581" s="18"/>
      <c r="AS581" s="18"/>
      <c r="AT581" s="18"/>
      <c r="AU581" s="18"/>
      <c r="AV581" s="18"/>
      <c r="AW581" s="18"/>
      <c r="AX581" s="18"/>
      <c r="AY581" s="18"/>
      <c r="AZ581" s="18"/>
      <c r="BA581" s="18"/>
      <c r="BB581" s="18"/>
      <c r="BC581" s="18"/>
      <c r="BD581" s="18"/>
      <c r="BE581" s="18"/>
      <c r="BF581" s="18"/>
      <c r="BG581" s="18"/>
      <c r="BH581" s="18"/>
    </row>
    <row r="582" spans="4:60" x14ac:dyDescent="0.25">
      <c r="D582" s="106" t="s">
        <v>580</v>
      </c>
      <c r="E582" s="18"/>
      <c r="F582" s="18"/>
      <c r="G582" s="18"/>
      <c r="H582" s="18"/>
      <c r="I582" s="18"/>
      <c r="J582" s="18"/>
      <c r="K582" s="18"/>
      <c r="L582" s="18"/>
      <c r="M582" s="18"/>
      <c r="N582" s="18"/>
      <c r="O582" s="18"/>
      <c r="P582" s="18"/>
      <c r="Q582" s="18"/>
      <c r="R582" s="18"/>
      <c r="S582" s="18"/>
      <c r="T582" s="18"/>
      <c r="U582" s="18"/>
      <c r="V582" s="18"/>
      <c r="W582" s="18"/>
      <c r="X582" s="18"/>
      <c r="Y582" s="18"/>
      <c r="Z582" s="18"/>
      <c r="AA582" s="18"/>
      <c r="AB582" s="18"/>
      <c r="AC582" s="18"/>
      <c r="AD582" s="18"/>
      <c r="AE582" s="18"/>
      <c r="AF582" s="18"/>
      <c r="AG582" s="18"/>
      <c r="AH582" s="18"/>
      <c r="AI582" s="18"/>
      <c r="AJ582" s="18"/>
      <c r="AK582" s="18"/>
      <c r="AL582" s="18"/>
      <c r="AM582" s="18"/>
      <c r="AN582" s="18"/>
      <c r="AO582" s="18"/>
      <c r="AP582" s="18"/>
      <c r="AQ582" s="18"/>
      <c r="AR582" s="18"/>
      <c r="AS582" s="18"/>
      <c r="AT582" s="18"/>
      <c r="AU582" s="18"/>
      <c r="AV582" s="18"/>
      <c r="AW582" s="18"/>
      <c r="AX582" s="18"/>
      <c r="AY582" s="18"/>
      <c r="AZ582" s="18"/>
      <c r="BA582" s="18"/>
      <c r="BB582" s="18"/>
      <c r="BC582" s="18"/>
      <c r="BD582" s="18"/>
      <c r="BE582" s="18"/>
      <c r="BF582" s="18"/>
      <c r="BG582" s="18"/>
      <c r="BH582" s="18"/>
    </row>
    <row r="583" spans="4:60" x14ac:dyDescent="0.25">
      <c r="D583" s="106"/>
      <c r="E583" s="18"/>
      <c r="F583" s="18"/>
      <c r="G583" s="18"/>
      <c r="H583" s="18"/>
      <c r="I583" s="18"/>
      <c r="J583" s="18"/>
      <c r="K583" s="18"/>
      <c r="L583" s="18"/>
      <c r="M583" s="18"/>
      <c r="N583" s="18"/>
      <c r="O583" s="18"/>
      <c r="P583" s="18"/>
      <c r="Q583" s="18"/>
      <c r="R583" s="18"/>
      <c r="S583" s="18"/>
      <c r="T583" s="18"/>
      <c r="U583" s="18"/>
      <c r="V583" s="18"/>
      <c r="W583" s="18"/>
      <c r="X583" s="18"/>
      <c r="Y583" s="18"/>
      <c r="Z583" s="18"/>
      <c r="AA583" s="18"/>
      <c r="AB583" s="18"/>
      <c r="AC583" s="18"/>
      <c r="AD583" s="18"/>
      <c r="AE583" s="18"/>
      <c r="AF583" s="18"/>
      <c r="AG583" s="18"/>
      <c r="AH583" s="18"/>
      <c r="AI583" s="18"/>
      <c r="AJ583" s="18"/>
      <c r="AK583" s="18"/>
      <c r="AL583" s="18"/>
      <c r="AM583" s="18"/>
      <c r="AN583" s="18"/>
      <c r="AO583" s="18"/>
      <c r="AP583" s="18"/>
      <c r="AQ583" s="18"/>
      <c r="AR583" s="18"/>
      <c r="AS583" s="18"/>
      <c r="AT583" s="18"/>
      <c r="AU583" s="18"/>
      <c r="AV583" s="18"/>
      <c r="AW583" s="18"/>
      <c r="AX583" s="18"/>
      <c r="AY583" s="18"/>
      <c r="AZ583" s="18"/>
      <c r="BA583" s="18"/>
      <c r="BB583" s="18"/>
      <c r="BC583" s="18"/>
      <c r="BD583" s="18"/>
      <c r="BE583" s="18"/>
      <c r="BF583" s="18"/>
      <c r="BG583" s="18"/>
      <c r="BH583" s="18"/>
    </row>
    <row r="584" spans="4:60" x14ac:dyDescent="0.25">
      <c r="D584" s="106" t="s">
        <v>822</v>
      </c>
      <c r="E584" s="18"/>
      <c r="F584" s="18"/>
      <c r="G584" s="18"/>
      <c r="H584" s="18"/>
      <c r="I584" s="18"/>
      <c r="J584" s="18"/>
      <c r="K584" s="18"/>
      <c r="L584" s="18"/>
      <c r="M584" s="18"/>
      <c r="N584" s="18"/>
      <c r="O584" s="18"/>
      <c r="P584" s="18"/>
      <c r="Q584" s="18"/>
      <c r="R584" s="18"/>
      <c r="S584" s="18"/>
      <c r="T584" s="18"/>
      <c r="U584" s="18"/>
      <c r="V584" s="18"/>
      <c r="W584" s="18"/>
      <c r="X584" s="18"/>
      <c r="Y584" s="18"/>
      <c r="Z584" s="18"/>
      <c r="AA584" s="18"/>
      <c r="AB584" s="18"/>
      <c r="AC584" s="18"/>
      <c r="AD584" s="18"/>
      <c r="AE584" s="18"/>
      <c r="AF584" s="18"/>
      <c r="AG584" s="18"/>
      <c r="AH584" s="18"/>
      <c r="AI584" s="18"/>
      <c r="AJ584" s="18"/>
      <c r="AK584" s="18"/>
      <c r="AL584" s="18"/>
      <c r="AM584" s="18"/>
      <c r="AN584" s="18"/>
      <c r="AO584" s="18"/>
      <c r="AP584" s="18"/>
      <c r="AQ584" s="18"/>
      <c r="AR584" s="18"/>
      <c r="AS584" s="18"/>
      <c r="AT584" s="18"/>
      <c r="AU584" s="18"/>
      <c r="AV584" s="18"/>
      <c r="AW584" s="18"/>
      <c r="AX584" s="18"/>
      <c r="AY584" s="18"/>
      <c r="AZ584" s="18"/>
      <c r="BA584" s="18"/>
      <c r="BB584" s="18"/>
      <c r="BC584" s="18"/>
      <c r="BD584" s="18"/>
      <c r="BE584" s="18"/>
      <c r="BF584" s="18"/>
      <c r="BG584" s="18"/>
      <c r="BH584" s="18"/>
    </row>
    <row r="585" spans="4:60" x14ac:dyDescent="0.25">
      <c r="D585" s="106" t="s">
        <v>823</v>
      </c>
      <c r="E585" s="18"/>
      <c r="F585" s="18"/>
      <c r="G585" s="18"/>
      <c r="H585" s="18"/>
      <c r="I585" s="18"/>
      <c r="J585" s="18"/>
      <c r="K585" s="18"/>
      <c r="L585" s="18"/>
      <c r="M585" s="18"/>
      <c r="N585" s="18"/>
      <c r="O585" s="18"/>
      <c r="P585" s="18"/>
      <c r="Q585" s="18"/>
      <c r="R585" s="18"/>
      <c r="S585" s="18"/>
      <c r="T585" s="18"/>
      <c r="U585" s="18"/>
      <c r="V585" s="18"/>
      <c r="W585" s="18"/>
      <c r="X585" s="18"/>
      <c r="Y585" s="18"/>
      <c r="Z585" s="18"/>
      <c r="AA585" s="18"/>
      <c r="AB585" s="18"/>
      <c r="AC585" s="18"/>
      <c r="AD585" s="18"/>
      <c r="AE585" s="18"/>
      <c r="AF585" s="18"/>
      <c r="AG585" s="18"/>
      <c r="AH585" s="18"/>
      <c r="AI585" s="18"/>
      <c r="AJ585" s="18"/>
      <c r="AK585" s="18"/>
      <c r="AL585" s="18"/>
      <c r="AM585" s="18"/>
      <c r="AN585" s="18"/>
      <c r="AO585" s="18"/>
      <c r="AP585" s="18"/>
      <c r="AQ585" s="18"/>
      <c r="AR585" s="18"/>
      <c r="AS585" s="18"/>
      <c r="AT585" s="18"/>
      <c r="AU585" s="18"/>
      <c r="AV585" s="18"/>
      <c r="AW585" s="18"/>
      <c r="AX585" s="18"/>
      <c r="AY585" s="18"/>
      <c r="AZ585" s="18"/>
      <c r="BA585" s="18"/>
      <c r="BB585" s="18"/>
      <c r="BC585" s="18"/>
      <c r="BD585" s="18"/>
      <c r="BE585" s="18"/>
      <c r="BF585" s="18"/>
      <c r="BG585" s="18"/>
      <c r="BH585" s="18"/>
    </row>
    <row r="587" spans="4:60" x14ac:dyDescent="0.25">
      <c r="D587" s="150" t="s">
        <v>2562</v>
      </c>
    </row>
    <row r="603" spans="4:4" x14ac:dyDescent="0.25">
      <c r="D603" s="55" t="s">
        <v>2508</v>
      </c>
    </row>
    <row r="605" spans="4:4" s="155" customFormat="1" x14ac:dyDescent="0.25">
      <c r="D605" s="155" t="s">
        <v>2562</v>
      </c>
    </row>
    <row r="606" spans="4:4" s="155" customFormat="1" x14ac:dyDescent="0.25"/>
    <row r="607" spans="4:4" s="155" customFormat="1" x14ac:dyDescent="0.25"/>
    <row r="608" spans="4:4" s="155" customFormat="1" x14ac:dyDescent="0.25"/>
    <row r="609" spans="4:4" s="155" customFormat="1" x14ac:dyDescent="0.25"/>
    <row r="610" spans="4:4" s="155" customFormat="1" x14ac:dyDescent="0.25"/>
    <row r="611" spans="4:4" s="155" customFormat="1" x14ac:dyDescent="0.25"/>
    <row r="612" spans="4:4" s="155" customFormat="1" x14ac:dyDescent="0.25"/>
    <row r="613" spans="4:4" s="155" customFormat="1" x14ac:dyDescent="0.25"/>
    <row r="614" spans="4:4" s="155" customFormat="1" x14ac:dyDescent="0.25"/>
    <row r="615" spans="4:4" s="155" customFormat="1" x14ac:dyDescent="0.25"/>
    <row r="616" spans="4:4" s="155" customFormat="1" x14ac:dyDescent="0.25"/>
    <row r="617" spans="4:4" s="155" customFormat="1" x14ac:dyDescent="0.25"/>
    <row r="618" spans="4:4" s="155" customFormat="1" x14ac:dyDescent="0.25">
      <c r="D618" s="55" t="s">
        <v>2563</v>
      </c>
    </row>
    <row r="619" spans="4:4" s="155" customFormat="1" x14ac:dyDescent="0.25"/>
    <row r="620" spans="4:4" s="155" customFormat="1" x14ac:dyDescent="0.25">
      <c r="D620" s="155" t="s">
        <v>2562</v>
      </c>
    </row>
    <row r="621" spans="4:4" s="155" customFormat="1" x14ac:dyDescent="0.25"/>
    <row r="622" spans="4:4" s="155" customFormat="1" x14ac:dyDescent="0.25"/>
    <row r="623" spans="4:4" s="155" customFormat="1" x14ac:dyDescent="0.25"/>
    <row r="624" spans="4:4" s="155" customFormat="1" x14ac:dyDescent="0.25"/>
    <row r="625" s="155" customFormat="1" x14ac:dyDescent="0.25"/>
    <row r="626" s="155" customFormat="1" x14ac:dyDescent="0.25"/>
    <row r="627" s="155" customFormat="1" x14ac:dyDescent="0.25"/>
    <row r="628" s="155" customFormat="1" x14ac:dyDescent="0.25"/>
    <row r="629" s="155" customFormat="1" x14ac:dyDescent="0.25"/>
    <row r="630" s="155" customFormat="1" x14ac:dyDescent="0.25"/>
    <row r="631" s="155" customFormat="1" x14ac:dyDescent="0.25"/>
    <row r="632" s="155" customFormat="1" x14ac:dyDescent="0.25"/>
    <row r="633" s="155" customFormat="1" x14ac:dyDescent="0.25"/>
    <row r="634" s="155" customFormat="1" x14ac:dyDescent="0.25"/>
    <row r="635" s="155" customFormat="1" x14ac:dyDescent="0.25"/>
    <row r="650" spans="2:2" x14ac:dyDescent="0.25">
      <c r="B650" s="53">
        <v>0</v>
      </c>
    </row>
  </sheetData>
  <pageMargins left="0.7" right="0.7" top="0.75" bottom="0.75" header="0.3" footer="0.3"/>
  <pageSetup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3C54C5-C67B-4335-99EC-11249EA7CD34}">
  <sheetPr codeName="Sheet76"/>
  <dimension ref="A1:I9"/>
  <sheetViews>
    <sheetView showRuler="0" zoomScaleNormal="100" workbookViewId="0">
      <selection activeCell="A9" sqref="A9"/>
    </sheetView>
  </sheetViews>
  <sheetFormatPr defaultColWidth="2.85546875" defaultRowHeight="15" x14ac:dyDescent="0.25"/>
  <cols>
    <col min="1" max="1" width="9" style="156" bestFit="1" customWidth="1"/>
    <col min="2" max="2" width="52.7109375" style="156" bestFit="1" customWidth="1"/>
    <col min="3" max="3" width="17.85546875" style="156" bestFit="1" customWidth="1"/>
    <col min="4" max="4" width="41.42578125" style="156" bestFit="1" customWidth="1"/>
    <col min="5" max="5" width="16.7109375" style="156" bestFit="1" customWidth="1"/>
    <col min="6" max="6" width="15.85546875" style="156" bestFit="1" customWidth="1"/>
    <col min="7" max="7" width="15.28515625" style="156" bestFit="1" customWidth="1"/>
    <col min="8" max="8" width="7.5703125" style="156" bestFit="1" customWidth="1"/>
    <col min="9" max="9" width="12.140625" style="156" bestFit="1" customWidth="1"/>
    <col min="10" max="16384" width="2.85546875" style="156"/>
  </cols>
  <sheetData>
    <row r="1" spans="1:9" ht="18.75" x14ac:dyDescent="0.25">
      <c r="A1" s="178" t="s">
        <v>2121</v>
      </c>
      <c r="B1" s="179"/>
      <c r="C1" s="179"/>
      <c r="D1" s="179"/>
      <c r="E1" s="179"/>
      <c r="F1" s="179"/>
      <c r="G1" s="179"/>
      <c r="H1" s="179"/>
      <c r="I1" s="179"/>
    </row>
    <row r="2" spans="1:9" x14ac:dyDescent="0.25">
      <c r="A2" s="180" t="s">
        <v>2514</v>
      </c>
      <c r="B2" s="179"/>
      <c r="C2" s="179"/>
      <c r="D2" s="179"/>
      <c r="E2" s="179"/>
      <c r="F2" s="179"/>
      <c r="G2" s="179"/>
      <c r="H2" s="179"/>
      <c r="I2" s="179"/>
    </row>
    <row r="4" spans="1:9" ht="30" x14ac:dyDescent="0.25">
      <c r="A4" s="157" t="s">
        <v>36</v>
      </c>
      <c r="B4" s="157" t="s">
        <v>35</v>
      </c>
      <c r="C4" s="157" t="s">
        <v>34</v>
      </c>
      <c r="D4" s="157" t="s">
        <v>518</v>
      </c>
      <c r="E4" s="157" t="s">
        <v>317</v>
      </c>
      <c r="F4" s="157" t="s">
        <v>33</v>
      </c>
      <c r="G4" s="157" t="s">
        <v>32</v>
      </c>
      <c r="H4" s="157" t="s">
        <v>31</v>
      </c>
      <c r="I4" s="157" t="s">
        <v>30</v>
      </c>
    </row>
    <row r="5" spans="1:9" ht="30" x14ac:dyDescent="0.25">
      <c r="A5" s="158" t="s">
        <v>1561</v>
      </c>
      <c r="B5" s="158" t="s">
        <v>1560</v>
      </c>
      <c r="C5" s="158" t="s">
        <v>1559</v>
      </c>
      <c r="D5" s="158" t="s">
        <v>511</v>
      </c>
      <c r="E5" s="158" t="s">
        <v>1557</v>
      </c>
      <c r="F5" s="158" t="s">
        <v>1558</v>
      </c>
      <c r="G5" s="158" t="s">
        <v>25</v>
      </c>
      <c r="H5" s="158" t="s">
        <v>20</v>
      </c>
      <c r="I5" s="158" t="s">
        <v>1556</v>
      </c>
    </row>
    <row r="6" spans="1:9" ht="30" x14ac:dyDescent="0.25">
      <c r="A6" s="159" t="s">
        <v>2306</v>
      </c>
      <c r="B6" s="159" t="s">
        <v>2307</v>
      </c>
      <c r="C6" s="159" t="s">
        <v>767</v>
      </c>
      <c r="D6" s="159" t="s">
        <v>511</v>
      </c>
      <c r="E6" s="159" t="s">
        <v>2344</v>
      </c>
      <c r="F6" s="159" t="s">
        <v>2345</v>
      </c>
      <c r="G6" s="159" t="s">
        <v>25</v>
      </c>
      <c r="H6" s="159" t="s">
        <v>20</v>
      </c>
      <c r="I6" s="159" t="s">
        <v>637</v>
      </c>
    </row>
    <row r="7" spans="1:9" ht="30" x14ac:dyDescent="0.25">
      <c r="A7" s="159" t="s">
        <v>2372</v>
      </c>
      <c r="B7" s="159" t="s">
        <v>2377</v>
      </c>
      <c r="C7" s="159" t="s">
        <v>2376</v>
      </c>
      <c r="D7" s="159" t="s">
        <v>1649</v>
      </c>
      <c r="E7" s="159" t="s">
        <v>2374</v>
      </c>
      <c r="F7" s="159" t="s">
        <v>2513</v>
      </c>
      <c r="G7" s="159" t="s">
        <v>25</v>
      </c>
      <c r="H7" s="159" t="s">
        <v>20</v>
      </c>
      <c r="I7" s="159" t="s">
        <v>637</v>
      </c>
    </row>
    <row r="8" spans="1:9" ht="30" x14ac:dyDescent="0.25">
      <c r="A8" s="158" t="s">
        <v>2410</v>
      </c>
      <c r="B8" s="158" t="s">
        <v>2411</v>
      </c>
      <c r="C8" s="158" t="s">
        <v>137</v>
      </c>
      <c r="D8" s="158" t="s">
        <v>1649</v>
      </c>
      <c r="E8" s="158" t="s">
        <v>2512</v>
      </c>
      <c r="F8" s="158" t="s">
        <v>2511</v>
      </c>
      <c r="G8" s="158" t="s">
        <v>25</v>
      </c>
      <c r="H8" s="158" t="s">
        <v>20</v>
      </c>
      <c r="I8" s="158" t="s">
        <v>328</v>
      </c>
    </row>
    <row r="9" spans="1:9" ht="30" x14ac:dyDescent="0.25">
      <c r="A9" s="159" t="s">
        <v>2407</v>
      </c>
      <c r="B9" s="159" t="s">
        <v>2409</v>
      </c>
      <c r="C9" s="159" t="s">
        <v>330</v>
      </c>
      <c r="D9" s="159" t="s">
        <v>1649</v>
      </c>
      <c r="E9" s="159" t="s">
        <v>2510</v>
      </c>
      <c r="F9" s="159" t="s">
        <v>2509</v>
      </c>
      <c r="G9" s="159" t="s">
        <v>25</v>
      </c>
      <c r="H9" s="159" t="s">
        <v>20</v>
      </c>
      <c r="I9" s="159" t="s">
        <v>637</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r:id="rId1"/>
  <headerFooter alignWithMargins="0">
    <oddHeader>&amp;C&amp;HIncidents: (Unrated) Assigned Person Is Me</oddHeader>
    <oddFooter>&amp;L&amp;BMon, 11 Apr 2022 08:26, Aryo Budi Dwi Prasetyo&amp;RPage &amp;P of &amp;N</oddFooter>
  </headerFooter>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1F2D97-6EFC-4AED-B59B-7CE998382983}">
  <sheetPr codeName="Sheet77"/>
  <dimension ref="B2:AB499"/>
  <sheetViews>
    <sheetView topLeftCell="A483" zoomScaleNormal="100" workbookViewId="0">
      <selection activeCell="D499" sqref="D499"/>
    </sheetView>
  </sheetViews>
  <sheetFormatPr defaultColWidth="2.85546875" defaultRowHeight="15" x14ac:dyDescent="0.25"/>
  <cols>
    <col min="1" max="3" width="2.85546875" style="151"/>
    <col min="4" max="4" width="2.85546875" style="151" customWidth="1"/>
    <col min="5" max="16384" width="2.85546875" style="151"/>
  </cols>
  <sheetData>
    <row r="2" spans="2:4" x14ac:dyDescent="0.25">
      <c r="B2" s="55" t="s">
        <v>2508</v>
      </c>
    </row>
    <row r="4" spans="2:4" x14ac:dyDescent="0.25">
      <c r="B4" s="53">
        <v>0</v>
      </c>
      <c r="C4" s="151" t="s">
        <v>0</v>
      </c>
      <c r="D4" s="151" t="s">
        <v>1</v>
      </c>
    </row>
    <row r="5" spans="2:4" x14ac:dyDescent="0.25">
      <c r="B5" s="3">
        <v>0</v>
      </c>
      <c r="C5" s="151" t="s">
        <v>0</v>
      </c>
      <c r="D5" s="151" t="s">
        <v>2</v>
      </c>
    </row>
    <row r="6" spans="2:4" x14ac:dyDescent="0.25">
      <c r="B6" s="54">
        <v>0</v>
      </c>
      <c r="C6" s="151" t="s">
        <v>0</v>
      </c>
      <c r="D6" s="151" t="s">
        <v>3</v>
      </c>
    </row>
    <row r="7" spans="2:4" x14ac:dyDescent="0.25">
      <c r="B7" s="57">
        <v>0</v>
      </c>
      <c r="C7" s="151" t="s">
        <v>0</v>
      </c>
      <c r="D7" s="151" t="s">
        <v>86</v>
      </c>
    </row>
    <row r="10" spans="2:4" x14ac:dyDescent="0.25">
      <c r="B10" s="54">
        <v>0</v>
      </c>
      <c r="D10" s="55" t="s">
        <v>489</v>
      </c>
    </row>
    <row r="11" spans="2:4" x14ac:dyDescent="0.25">
      <c r="D11" s="151" t="s">
        <v>490</v>
      </c>
    </row>
    <row r="12" spans="2:4" x14ac:dyDescent="0.25">
      <c r="D12" s="56" t="s">
        <v>5</v>
      </c>
    </row>
    <row r="15" spans="2:4" x14ac:dyDescent="0.25">
      <c r="B15" s="54">
        <v>0</v>
      </c>
      <c r="D15" s="55" t="s">
        <v>1232</v>
      </c>
    </row>
    <row r="16" spans="2:4" x14ac:dyDescent="0.25">
      <c r="D16" s="56" t="s">
        <v>5</v>
      </c>
    </row>
    <row r="19" spans="2:4" x14ac:dyDescent="0.25">
      <c r="B19" s="54">
        <v>0</v>
      </c>
      <c r="D19" s="55" t="s">
        <v>2568</v>
      </c>
    </row>
    <row r="20" spans="2:4" x14ac:dyDescent="0.25">
      <c r="D20" s="56" t="s">
        <v>527</v>
      </c>
    </row>
    <row r="22" spans="2:4" x14ac:dyDescent="0.25">
      <c r="D22" s="151" t="s">
        <v>40</v>
      </c>
    </row>
    <row r="23" spans="2:4" x14ac:dyDescent="0.25">
      <c r="D23" s="19" t="s">
        <v>2600</v>
      </c>
    </row>
    <row r="25" spans="2:4" x14ac:dyDescent="0.25">
      <c r="D25" s="151" t="s">
        <v>2569</v>
      </c>
    </row>
    <row r="94" spans="4:4" x14ac:dyDescent="0.25">
      <c r="D94" s="93" t="s">
        <v>2570</v>
      </c>
    </row>
    <row r="95" spans="4:4" x14ac:dyDescent="0.25">
      <c r="D95" s="181" t="s">
        <v>2571</v>
      </c>
    </row>
    <row r="96" spans="4:4" x14ac:dyDescent="0.25">
      <c r="D96" s="182" t="s">
        <v>2572</v>
      </c>
    </row>
    <row r="97" spans="4:4" x14ac:dyDescent="0.25">
      <c r="D97" s="182" t="s">
        <v>2573</v>
      </c>
    </row>
    <row r="98" spans="4:4" x14ac:dyDescent="0.25">
      <c r="D98" s="182" t="s">
        <v>2574</v>
      </c>
    </row>
    <row r="99" spans="4:4" x14ac:dyDescent="0.25">
      <c r="D99" s="182" t="s">
        <v>2575</v>
      </c>
    </row>
    <row r="100" spans="4:4" x14ac:dyDescent="0.25">
      <c r="D100" s="182" t="s">
        <v>2576</v>
      </c>
    </row>
    <row r="101" spans="4:4" x14ac:dyDescent="0.25">
      <c r="D101" s="181" t="s">
        <v>2577</v>
      </c>
    </row>
    <row r="102" spans="4:4" x14ac:dyDescent="0.25">
      <c r="D102" s="182" t="s">
        <v>2578</v>
      </c>
    </row>
    <row r="103" spans="4:4" x14ac:dyDescent="0.25">
      <c r="D103" s="182" t="s">
        <v>2579</v>
      </c>
    </row>
    <row r="104" spans="4:4" x14ac:dyDescent="0.25">
      <c r="D104" s="182" t="s">
        <v>1861</v>
      </c>
    </row>
    <row r="105" spans="4:4" x14ac:dyDescent="0.25">
      <c r="D105" s="182" t="s">
        <v>2580</v>
      </c>
    </row>
    <row r="106" spans="4:4" x14ac:dyDescent="0.25">
      <c r="D106" s="182" t="s">
        <v>2581</v>
      </c>
    </row>
    <row r="107" spans="4:4" x14ac:dyDescent="0.25">
      <c r="D107" s="181" t="s">
        <v>2582</v>
      </c>
    </row>
    <row r="108" spans="4:4" x14ac:dyDescent="0.25">
      <c r="D108" s="182" t="s">
        <v>2583</v>
      </c>
    </row>
    <row r="109" spans="4:4" x14ac:dyDescent="0.25">
      <c r="D109" s="182" t="s">
        <v>2584</v>
      </c>
    </row>
    <row r="110" spans="4:4" x14ac:dyDescent="0.25">
      <c r="D110" s="182" t="s">
        <v>2585</v>
      </c>
    </row>
    <row r="111" spans="4:4" x14ac:dyDescent="0.25">
      <c r="D111" s="182" t="s">
        <v>2586</v>
      </c>
    </row>
    <row r="112" spans="4:4" x14ac:dyDescent="0.25">
      <c r="D112" s="182" t="s">
        <v>2587</v>
      </c>
    </row>
    <row r="114" spans="4:28" s="155" customFormat="1" x14ac:dyDescent="0.25">
      <c r="D114" s="55" t="s">
        <v>1610</v>
      </c>
      <c r="M114" s="55" t="s">
        <v>1611</v>
      </c>
    </row>
    <row r="115" spans="4:28" x14ac:dyDescent="0.25">
      <c r="D115" s="151" t="s">
        <v>2599</v>
      </c>
      <c r="M115" s="151" t="s">
        <v>2588</v>
      </c>
    </row>
    <row r="116" spans="4:28" x14ac:dyDescent="0.25">
      <c r="D116" s="117" t="s">
        <v>2589</v>
      </c>
      <c r="M116" s="117" t="s">
        <v>2590</v>
      </c>
    </row>
    <row r="118" spans="4:28" x14ac:dyDescent="0.25">
      <c r="D118" s="151" t="s">
        <v>2591</v>
      </c>
      <c r="M118" s="151" t="s">
        <v>2592</v>
      </c>
    </row>
    <row r="119" spans="4:28" x14ac:dyDescent="0.25">
      <c r="D119" s="117" t="s">
        <v>2593</v>
      </c>
      <c r="M119" s="117" t="s">
        <v>2594</v>
      </c>
    </row>
    <row r="121" spans="4:28" x14ac:dyDescent="0.25">
      <c r="D121" s="151" t="s">
        <v>2595</v>
      </c>
      <c r="M121" s="151" t="s">
        <v>2596</v>
      </c>
    </row>
    <row r="122" spans="4:28" x14ac:dyDescent="0.25">
      <c r="D122" s="117" t="s">
        <v>2597</v>
      </c>
      <c r="M122" s="117" t="s">
        <v>2598</v>
      </c>
    </row>
    <row r="124" spans="4:28" x14ac:dyDescent="0.25">
      <c r="D124" s="105" t="s">
        <v>1871</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row>
    <row r="125" spans="4:28" x14ac:dyDescent="0.25">
      <c r="D125" s="105" t="s">
        <v>2601</v>
      </c>
      <c r="E125" s="17"/>
      <c r="F125" s="17"/>
      <c r="G125" s="17"/>
      <c r="H125" s="17"/>
      <c r="I125" s="17"/>
      <c r="J125" s="17"/>
      <c r="K125" s="17"/>
      <c r="L125" s="17"/>
      <c r="M125" s="17"/>
      <c r="N125" s="17"/>
      <c r="O125" s="17"/>
      <c r="P125" s="17"/>
      <c r="Q125" s="17"/>
      <c r="R125" s="17"/>
      <c r="S125" s="17"/>
      <c r="T125" s="17"/>
      <c r="U125" s="17"/>
      <c r="V125" s="17"/>
      <c r="W125" s="17"/>
      <c r="X125" s="17"/>
      <c r="Y125" s="17"/>
      <c r="Z125" s="17"/>
      <c r="AA125" s="17"/>
      <c r="AB125" s="17"/>
    </row>
    <row r="126" spans="4:28" x14ac:dyDescent="0.25">
      <c r="D126" s="105" t="s">
        <v>566</v>
      </c>
      <c r="E126" s="17"/>
      <c r="F126" s="17"/>
      <c r="G126" s="17"/>
      <c r="H126" s="17"/>
      <c r="I126" s="17"/>
      <c r="J126" s="17"/>
      <c r="K126" s="17"/>
      <c r="L126" s="17"/>
      <c r="M126" s="17"/>
      <c r="N126" s="17"/>
      <c r="O126" s="17"/>
      <c r="P126" s="17"/>
      <c r="Q126" s="17"/>
      <c r="R126" s="17"/>
      <c r="S126" s="17"/>
      <c r="T126" s="17"/>
      <c r="U126" s="17"/>
      <c r="V126" s="17"/>
      <c r="W126" s="17"/>
      <c r="X126" s="17"/>
      <c r="Y126" s="17"/>
      <c r="Z126" s="17"/>
      <c r="AA126" s="17"/>
      <c r="AB126" s="17"/>
    </row>
    <row r="127" spans="4:28" x14ac:dyDescent="0.25">
      <c r="D127" s="105" t="s">
        <v>2158</v>
      </c>
      <c r="E127" s="17"/>
      <c r="F127" s="17"/>
      <c r="G127" s="17"/>
      <c r="H127" s="17"/>
      <c r="I127" s="17"/>
      <c r="J127" s="17"/>
      <c r="K127" s="17"/>
      <c r="L127" s="17"/>
      <c r="M127" s="17"/>
      <c r="N127" s="17"/>
      <c r="O127" s="17"/>
      <c r="P127" s="17"/>
      <c r="Q127" s="17"/>
      <c r="R127" s="17"/>
      <c r="S127" s="17"/>
      <c r="T127" s="17"/>
      <c r="U127" s="17"/>
      <c r="V127" s="17"/>
      <c r="W127" s="17"/>
      <c r="X127" s="17"/>
      <c r="Y127" s="17"/>
      <c r="Z127" s="17"/>
      <c r="AA127" s="17"/>
      <c r="AB127" s="17"/>
    </row>
    <row r="128" spans="4:28" x14ac:dyDescent="0.25">
      <c r="D128" s="105" t="s">
        <v>2602</v>
      </c>
      <c r="E128" s="17"/>
      <c r="F128" s="17"/>
      <c r="G128" s="17"/>
      <c r="H128" s="17"/>
      <c r="I128" s="17"/>
      <c r="J128" s="17"/>
      <c r="K128" s="17"/>
      <c r="L128" s="17"/>
      <c r="M128" s="17"/>
      <c r="N128" s="17"/>
      <c r="O128" s="17"/>
      <c r="P128" s="17"/>
      <c r="Q128" s="17"/>
      <c r="R128" s="17"/>
      <c r="S128" s="17"/>
      <c r="T128" s="17"/>
      <c r="U128" s="17"/>
      <c r="V128" s="17"/>
      <c r="W128" s="17"/>
      <c r="X128" s="17"/>
      <c r="Y128" s="17"/>
      <c r="Z128" s="17"/>
      <c r="AA128" s="17"/>
      <c r="AB128" s="17"/>
    </row>
    <row r="129" spans="4:28" x14ac:dyDescent="0.25">
      <c r="D129" s="105" t="s">
        <v>2603</v>
      </c>
      <c r="E129" s="17"/>
      <c r="F129" s="17"/>
      <c r="G129" s="17"/>
      <c r="H129" s="17"/>
      <c r="I129" s="17"/>
      <c r="J129" s="17"/>
      <c r="K129" s="17"/>
      <c r="L129" s="17"/>
      <c r="M129" s="17"/>
      <c r="N129" s="17"/>
      <c r="O129" s="17"/>
      <c r="P129" s="17"/>
      <c r="Q129" s="17"/>
      <c r="R129" s="17"/>
      <c r="S129" s="17"/>
      <c r="T129" s="17"/>
      <c r="U129" s="17"/>
      <c r="V129" s="17"/>
      <c r="W129" s="17"/>
      <c r="X129" s="17"/>
      <c r="Y129" s="17"/>
      <c r="Z129" s="17"/>
      <c r="AA129" s="17"/>
      <c r="AB129" s="17"/>
    </row>
    <row r="130" spans="4:28" x14ac:dyDescent="0.25">
      <c r="D130" s="105" t="s">
        <v>2604</v>
      </c>
      <c r="E130" s="17"/>
      <c r="F130" s="17"/>
      <c r="G130" s="17"/>
      <c r="H130" s="17"/>
      <c r="I130" s="17"/>
      <c r="J130" s="17"/>
      <c r="K130" s="17"/>
      <c r="L130" s="17"/>
      <c r="M130" s="17"/>
      <c r="N130" s="17"/>
      <c r="O130" s="17"/>
      <c r="P130" s="17"/>
      <c r="Q130" s="17"/>
      <c r="R130" s="17"/>
      <c r="S130" s="17"/>
      <c r="T130" s="17"/>
      <c r="U130" s="17"/>
      <c r="V130" s="17"/>
      <c r="W130" s="17"/>
      <c r="X130" s="17"/>
      <c r="Y130" s="17"/>
      <c r="Z130" s="17"/>
      <c r="AA130" s="17"/>
      <c r="AB130" s="17"/>
    </row>
    <row r="131" spans="4:28" x14ac:dyDescent="0.25">
      <c r="D131" s="105" t="s">
        <v>580</v>
      </c>
      <c r="E131" s="17"/>
      <c r="F131" s="17"/>
      <c r="G131" s="17"/>
      <c r="H131" s="17"/>
      <c r="I131" s="17"/>
      <c r="J131" s="17"/>
      <c r="K131" s="17"/>
      <c r="L131" s="17"/>
      <c r="M131" s="17"/>
      <c r="N131" s="17"/>
      <c r="O131" s="17"/>
      <c r="P131" s="17"/>
      <c r="Q131" s="17"/>
      <c r="R131" s="17"/>
      <c r="S131" s="17"/>
      <c r="T131" s="17"/>
      <c r="U131" s="17"/>
      <c r="V131" s="17"/>
      <c r="W131" s="17"/>
      <c r="X131" s="17"/>
      <c r="Y131" s="17"/>
      <c r="Z131" s="17"/>
      <c r="AA131" s="17"/>
      <c r="AB131" s="17"/>
    </row>
    <row r="133" spans="4:28" x14ac:dyDescent="0.25">
      <c r="D133" s="106" t="s">
        <v>749</v>
      </c>
      <c r="E133" s="18"/>
      <c r="F133" s="18"/>
      <c r="G133" s="18"/>
      <c r="H133" s="18"/>
      <c r="I133" s="18"/>
      <c r="J133" s="18"/>
      <c r="K133" s="18"/>
      <c r="L133" s="18"/>
      <c r="M133" s="18"/>
      <c r="N133" s="18"/>
      <c r="O133" s="18"/>
      <c r="P133" s="18"/>
      <c r="Q133" s="18"/>
      <c r="R133" s="18"/>
      <c r="S133" s="18"/>
      <c r="T133" s="18"/>
      <c r="U133" s="18"/>
    </row>
    <row r="134" spans="4:28" x14ac:dyDescent="0.25">
      <c r="D134" s="106"/>
      <c r="E134" s="18"/>
      <c r="F134" s="18"/>
      <c r="G134" s="18"/>
      <c r="H134" s="18"/>
      <c r="I134" s="18"/>
      <c r="J134" s="18"/>
      <c r="K134" s="18"/>
      <c r="L134" s="18"/>
      <c r="M134" s="18"/>
      <c r="N134" s="18"/>
      <c r="O134" s="18"/>
      <c r="P134" s="18"/>
      <c r="Q134" s="18"/>
      <c r="R134" s="18"/>
      <c r="S134" s="18"/>
      <c r="T134" s="18"/>
      <c r="U134" s="18"/>
    </row>
    <row r="135" spans="4:28" x14ac:dyDescent="0.25">
      <c r="D135" s="106" t="s">
        <v>1874</v>
      </c>
      <c r="E135" s="18"/>
      <c r="F135" s="18"/>
      <c r="G135" s="18"/>
      <c r="H135" s="18"/>
      <c r="I135" s="18"/>
      <c r="J135" s="18"/>
      <c r="K135" s="18"/>
      <c r="L135" s="18"/>
      <c r="M135" s="18"/>
      <c r="N135" s="18"/>
      <c r="O135" s="18"/>
      <c r="P135" s="18"/>
      <c r="Q135" s="18"/>
      <c r="R135" s="18"/>
      <c r="S135" s="18"/>
      <c r="T135" s="18"/>
      <c r="U135" s="18"/>
    </row>
    <row r="136" spans="4:28" x14ac:dyDescent="0.25">
      <c r="D136" s="106" t="s">
        <v>2530</v>
      </c>
      <c r="E136" s="18"/>
      <c r="F136" s="18"/>
      <c r="G136" s="18"/>
      <c r="H136" s="18"/>
      <c r="I136" s="18"/>
      <c r="J136" s="18"/>
      <c r="K136" s="18"/>
      <c r="L136" s="18"/>
      <c r="M136" s="18"/>
      <c r="N136" s="18"/>
      <c r="O136" s="18"/>
      <c r="P136" s="18"/>
      <c r="Q136" s="18"/>
      <c r="R136" s="18"/>
      <c r="S136" s="18"/>
      <c r="T136" s="18"/>
      <c r="U136" s="18"/>
    </row>
    <row r="137" spans="4:28" x14ac:dyDescent="0.25">
      <c r="D137" s="106" t="s">
        <v>2605</v>
      </c>
      <c r="E137" s="18"/>
      <c r="F137" s="18"/>
      <c r="G137" s="18"/>
      <c r="H137" s="18"/>
      <c r="I137" s="18"/>
      <c r="J137" s="18"/>
      <c r="K137" s="18"/>
      <c r="L137" s="18"/>
      <c r="M137" s="18"/>
      <c r="N137" s="18"/>
      <c r="O137" s="18"/>
      <c r="P137" s="18"/>
      <c r="Q137" s="18"/>
      <c r="R137" s="18"/>
      <c r="S137" s="18"/>
      <c r="T137" s="18"/>
      <c r="U137" s="18"/>
    </row>
    <row r="138" spans="4:28" x14ac:dyDescent="0.25">
      <c r="D138" s="106" t="s">
        <v>2606</v>
      </c>
      <c r="E138" s="18"/>
      <c r="F138" s="18"/>
      <c r="G138" s="18"/>
      <c r="H138" s="18"/>
      <c r="I138" s="18"/>
      <c r="J138" s="18"/>
      <c r="K138" s="18"/>
      <c r="L138" s="18"/>
      <c r="M138" s="18"/>
      <c r="N138" s="18"/>
      <c r="O138" s="18"/>
      <c r="P138" s="18"/>
      <c r="Q138" s="18"/>
      <c r="R138" s="18"/>
      <c r="S138" s="18"/>
      <c r="T138" s="18"/>
      <c r="U138" s="18"/>
    </row>
    <row r="139" spans="4:28" x14ac:dyDescent="0.25">
      <c r="D139" s="106" t="s">
        <v>2607</v>
      </c>
      <c r="E139" s="18"/>
      <c r="F139" s="18"/>
      <c r="G139" s="18"/>
      <c r="H139" s="18"/>
      <c r="I139" s="18"/>
      <c r="J139" s="18"/>
      <c r="K139" s="18"/>
      <c r="L139" s="18"/>
      <c r="M139" s="18"/>
      <c r="N139" s="18"/>
      <c r="O139" s="18"/>
      <c r="P139" s="18"/>
      <c r="Q139" s="18"/>
      <c r="R139" s="18"/>
      <c r="S139" s="18"/>
      <c r="T139" s="18"/>
      <c r="U139" s="18"/>
    </row>
    <row r="140" spans="4:28" x14ac:dyDescent="0.25">
      <c r="D140" s="106" t="s">
        <v>1595</v>
      </c>
      <c r="E140" s="18"/>
      <c r="F140" s="18"/>
      <c r="G140" s="18"/>
      <c r="H140" s="18"/>
      <c r="I140" s="18"/>
      <c r="J140" s="18"/>
      <c r="K140" s="18"/>
      <c r="L140" s="18"/>
      <c r="M140" s="18"/>
      <c r="N140" s="18"/>
      <c r="O140" s="18"/>
      <c r="P140" s="18"/>
      <c r="Q140" s="18"/>
      <c r="R140" s="18"/>
      <c r="S140" s="18"/>
      <c r="T140" s="18"/>
      <c r="U140" s="18"/>
    </row>
    <row r="141" spans="4:28" x14ac:dyDescent="0.25">
      <c r="D141" s="106" t="s">
        <v>1596</v>
      </c>
      <c r="E141" s="18"/>
      <c r="F141" s="18"/>
      <c r="G141" s="18"/>
      <c r="H141" s="18"/>
      <c r="I141" s="18"/>
      <c r="J141" s="18"/>
      <c r="K141" s="18"/>
      <c r="L141" s="18"/>
      <c r="M141" s="18"/>
      <c r="N141" s="18"/>
      <c r="O141" s="18"/>
      <c r="P141" s="18"/>
      <c r="Q141" s="18"/>
      <c r="R141" s="18"/>
      <c r="S141" s="18"/>
      <c r="T141" s="18"/>
      <c r="U141" s="18"/>
    </row>
    <row r="142" spans="4:28" x14ac:dyDescent="0.25">
      <c r="D142" s="106" t="s">
        <v>2608</v>
      </c>
      <c r="E142" s="18"/>
      <c r="F142" s="18"/>
      <c r="G142" s="18"/>
      <c r="H142" s="18"/>
      <c r="I142" s="18"/>
      <c r="J142" s="18"/>
      <c r="K142" s="18"/>
      <c r="L142" s="18"/>
      <c r="M142" s="18"/>
      <c r="N142" s="18"/>
      <c r="O142" s="18"/>
      <c r="P142" s="18"/>
      <c r="Q142" s="18"/>
      <c r="R142" s="18"/>
      <c r="S142" s="18"/>
      <c r="T142" s="18"/>
      <c r="U142" s="18"/>
    </row>
    <row r="143" spans="4:28" x14ac:dyDescent="0.25">
      <c r="D143" s="106"/>
      <c r="E143" s="18"/>
      <c r="F143" s="18"/>
      <c r="G143" s="18"/>
      <c r="H143" s="18"/>
      <c r="I143" s="18"/>
      <c r="J143" s="18"/>
      <c r="K143" s="18"/>
      <c r="L143" s="18"/>
      <c r="M143" s="18"/>
      <c r="N143" s="18"/>
      <c r="O143" s="18"/>
      <c r="P143" s="18"/>
      <c r="Q143" s="18"/>
      <c r="R143" s="18"/>
      <c r="S143" s="18"/>
      <c r="T143" s="18"/>
      <c r="U143" s="18"/>
    </row>
    <row r="144" spans="4:28" x14ac:dyDescent="0.25">
      <c r="D144" s="106" t="s">
        <v>1874</v>
      </c>
      <c r="E144" s="18"/>
      <c r="F144" s="18"/>
      <c r="G144" s="18"/>
      <c r="H144" s="18"/>
      <c r="I144" s="18"/>
      <c r="J144" s="18"/>
      <c r="K144" s="18"/>
      <c r="L144" s="18"/>
      <c r="M144" s="18"/>
      <c r="N144" s="18"/>
      <c r="O144" s="18"/>
      <c r="P144" s="18"/>
      <c r="Q144" s="18"/>
      <c r="R144" s="18"/>
      <c r="S144" s="18"/>
      <c r="T144" s="18"/>
      <c r="U144" s="18"/>
    </row>
    <row r="145" spans="4:21" x14ac:dyDescent="0.25">
      <c r="D145" s="106" t="s">
        <v>2530</v>
      </c>
      <c r="E145" s="18"/>
      <c r="F145" s="18"/>
      <c r="G145" s="18"/>
      <c r="H145" s="18"/>
      <c r="I145" s="18"/>
      <c r="J145" s="18"/>
      <c r="K145" s="18"/>
      <c r="L145" s="18"/>
      <c r="M145" s="18"/>
      <c r="N145" s="18"/>
      <c r="O145" s="18"/>
      <c r="P145" s="18"/>
      <c r="Q145" s="18"/>
      <c r="R145" s="18"/>
      <c r="S145" s="18"/>
      <c r="T145" s="18"/>
      <c r="U145" s="18"/>
    </row>
    <row r="146" spans="4:21" x14ac:dyDescent="0.25">
      <c r="D146" s="106" t="s">
        <v>2609</v>
      </c>
      <c r="E146" s="18"/>
      <c r="F146" s="18"/>
      <c r="G146" s="18"/>
      <c r="H146" s="18"/>
      <c r="I146" s="18"/>
      <c r="J146" s="18"/>
      <c r="K146" s="18"/>
      <c r="L146" s="18"/>
      <c r="M146" s="18"/>
      <c r="N146" s="18"/>
      <c r="O146" s="18"/>
      <c r="P146" s="18"/>
      <c r="Q146" s="18"/>
      <c r="R146" s="18"/>
      <c r="S146" s="18"/>
      <c r="T146" s="18"/>
      <c r="U146" s="18"/>
    </row>
    <row r="147" spans="4:21" x14ac:dyDescent="0.25">
      <c r="D147" s="106" t="s">
        <v>2610</v>
      </c>
      <c r="E147" s="18"/>
      <c r="F147" s="18"/>
      <c r="G147" s="18"/>
      <c r="H147" s="18"/>
      <c r="I147" s="18"/>
      <c r="J147" s="18"/>
      <c r="K147" s="18"/>
      <c r="L147" s="18"/>
      <c r="M147" s="18"/>
      <c r="N147" s="18"/>
      <c r="O147" s="18"/>
      <c r="P147" s="18"/>
      <c r="Q147" s="18"/>
      <c r="R147" s="18"/>
      <c r="S147" s="18"/>
      <c r="T147" s="18"/>
      <c r="U147" s="18"/>
    </row>
    <row r="148" spans="4:21" x14ac:dyDescent="0.25">
      <c r="D148" s="106" t="s">
        <v>2607</v>
      </c>
      <c r="E148" s="18"/>
      <c r="F148" s="18"/>
      <c r="G148" s="18"/>
      <c r="H148" s="18"/>
      <c r="I148" s="18"/>
      <c r="J148" s="18"/>
      <c r="K148" s="18"/>
      <c r="L148" s="18"/>
      <c r="M148" s="18"/>
      <c r="N148" s="18"/>
      <c r="O148" s="18"/>
      <c r="P148" s="18"/>
      <c r="Q148" s="18"/>
      <c r="R148" s="18"/>
      <c r="S148" s="18"/>
      <c r="T148" s="18"/>
      <c r="U148" s="18"/>
    </row>
    <row r="149" spans="4:21" x14ac:dyDescent="0.25">
      <c r="D149" s="106" t="s">
        <v>1595</v>
      </c>
      <c r="E149" s="18"/>
      <c r="F149" s="18"/>
      <c r="G149" s="18"/>
      <c r="H149" s="18"/>
      <c r="I149" s="18"/>
      <c r="J149" s="18"/>
      <c r="K149" s="18"/>
      <c r="L149" s="18"/>
      <c r="M149" s="18"/>
      <c r="N149" s="18"/>
      <c r="O149" s="18"/>
      <c r="P149" s="18"/>
      <c r="Q149" s="18"/>
      <c r="R149" s="18"/>
      <c r="S149" s="18"/>
      <c r="T149" s="18"/>
      <c r="U149" s="18"/>
    </row>
    <row r="150" spans="4:21" x14ac:dyDescent="0.25">
      <c r="D150" s="106" t="s">
        <v>1596</v>
      </c>
      <c r="E150" s="18"/>
      <c r="F150" s="18"/>
      <c r="G150" s="18"/>
      <c r="H150" s="18"/>
      <c r="I150" s="18"/>
      <c r="J150" s="18"/>
      <c r="K150" s="18"/>
      <c r="L150" s="18"/>
      <c r="M150" s="18"/>
      <c r="N150" s="18"/>
      <c r="O150" s="18"/>
      <c r="P150" s="18"/>
      <c r="Q150" s="18"/>
      <c r="R150" s="18"/>
      <c r="S150" s="18"/>
      <c r="T150" s="18"/>
      <c r="U150" s="18"/>
    </row>
    <row r="151" spans="4:21" x14ac:dyDescent="0.25">
      <c r="D151" s="106" t="s">
        <v>2611</v>
      </c>
      <c r="E151" s="18"/>
      <c r="F151" s="18"/>
      <c r="G151" s="18"/>
      <c r="H151" s="18"/>
      <c r="I151" s="18"/>
      <c r="J151" s="18"/>
      <c r="K151" s="18"/>
      <c r="L151" s="18"/>
      <c r="M151" s="18"/>
      <c r="N151" s="18"/>
      <c r="O151" s="18"/>
      <c r="P151" s="18"/>
      <c r="Q151" s="18"/>
      <c r="R151" s="18"/>
      <c r="S151" s="18"/>
      <c r="T151" s="18"/>
      <c r="U151" s="18"/>
    </row>
    <row r="152" spans="4:21" x14ac:dyDescent="0.25">
      <c r="D152" s="106"/>
      <c r="E152" s="18"/>
      <c r="F152" s="18"/>
      <c r="G152" s="18"/>
      <c r="H152" s="18"/>
      <c r="I152" s="18"/>
      <c r="J152" s="18"/>
      <c r="K152" s="18"/>
      <c r="L152" s="18"/>
      <c r="M152" s="18"/>
      <c r="N152" s="18"/>
      <c r="O152" s="18"/>
      <c r="P152" s="18"/>
      <c r="Q152" s="18"/>
      <c r="R152" s="18"/>
      <c r="S152" s="18"/>
      <c r="T152" s="18"/>
      <c r="U152" s="18"/>
    </row>
    <row r="153" spans="4:21" x14ac:dyDescent="0.25">
      <c r="D153" s="106" t="s">
        <v>1874</v>
      </c>
      <c r="E153" s="18"/>
      <c r="F153" s="18"/>
      <c r="G153" s="18"/>
      <c r="H153" s="18"/>
      <c r="I153" s="18"/>
      <c r="J153" s="18"/>
      <c r="K153" s="18"/>
      <c r="L153" s="18"/>
      <c r="M153" s="18"/>
      <c r="N153" s="18"/>
      <c r="O153" s="18"/>
      <c r="P153" s="18"/>
      <c r="Q153" s="18"/>
      <c r="R153" s="18"/>
      <c r="S153" s="18"/>
      <c r="T153" s="18"/>
      <c r="U153" s="18"/>
    </row>
    <row r="154" spans="4:21" x14ac:dyDescent="0.25">
      <c r="D154" s="106" t="s">
        <v>2530</v>
      </c>
      <c r="E154" s="18"/>
      <c r="F154" s="18"/>
      <c r="G154" s="18"/>
      <c r="H154" s="18"/>
      <c r="I154" s="18"/>
      <c r="J154" s="18"/>
      <c r="K154" s="18"/>
      <c r="L154" s="18"/>
      <c r="M154" s="18"/>
      <c r="N154" s="18"/>
      <c r="O154" s="18"/>
      <c r="P154" s="18"/>
      <c r="Q154" s="18"/>
      <c r="R154" s="18"/>
      <c r="S154" s="18"/>
      <c r="T154" s="18"/>
      <c r="U154" s="18"/>
    </row>
    <row r="155" spans="4:21" x14ac:dyDescent="0.25">
      <c r="D155" s="106" t="s">
        <v>2612</v>
      </c>
      <c r="E155" s="18"/>
      <c r="F155" s="18"/>
      <c r="G155" s="18"/>
      <c r="H155" s="18"/>
      <c r="I155" s="18"/>
      <c r="J155" s="18"/>
      <c r="K155" s="18"/>
      <c r="L155" s="18"/>
      <c r="M155" s="18"/>
      <c r="N155" s="18"/>
      <c r="O155" s="18"/>
      <c r="P155" s="18"/>
      <c r="Q155" s="18"/>
      <c r="R155" s="18"/>
      <c r="S155" s="18"/>
      <c r="T155" s="18"/>
      <c r="U155" s="18"/>
    </row>
    <row r="156" spans="4:21" x14ac:dyDescent="0.25">
      <c r="D156" s="106" t="s">
        <v>2613</v>
      </c>
      <c r="E156" s="18"/>
      <c r="F156" s="18"/>
      <c r="G156" s="18"/>
      <c r="H156" s="18"/>
      <c r="I156" s="18"/>
      <c r="J156" s="18"/>
      <c r="K156" s="18"/>
      <c r="L156" s="18"/>
      <c r="M156" s="18"/>
      <c r="N156" s="18"/>
      <c r="O156" s="18"/>
      <c r="P156" s="18"/>
      <c r="Q156" s="18"/>
      <c r="R156" s="18"/>
      <c r="S156" s="18"/>
      <c r="T156" s="18"/>
      <c r="U156" s="18"/>
    </row>
    <row r="157" spans="4:21" x14ac:dyDescent="0.25">
      <c r="D157" s="106" t="s">
        <v>2607</v>
      </c>
      <c r="E157" s="18"/>
      <c r="F157" s="18"/>
      <c r="G157" s="18"/>
      <c r="H157" s="18"/>
      <c r="I157" s="18"/>
      <c r="J157" s="18"/>
      <c r="K157" s="18"/>
      <c r="L157" s="18"/>
      <c r="M157" s="18"/>
      <c r="N157" s="18"/>
      <c r="O157" s="18"/>
      <c r="P157" s="18"/>
      <c r="Q157" s="18"/>
      <c r="R157" s="18"/>
      <c r="S157" s="18"/>
      <c r="T157" s="18"/>
      <c r="U157" s="18"/>
    </row>
    <row r="158" spans="4:21" x14ac:dyDescent="0.25">
      <c r="D158" s="106" t="s">
        <v>1595</v>
      </c>
      <c r="E158" s="18"/>
      <c r="F158" s="18"/>
      <c r="G158" s="18"/>
      <c r="H158" s="18"/>
      <c r="I158" s="18"/>
      <c r="J158" s="18"/>
      <c r="K158" s="18"/>
      <c r="L158" s="18"/>
      <c r="M158" s="18"/>
      <c r="N158" s="18"/>
      <c r="O158" s="18"/>
      <c r="P158" s="18"/>
      <c r="Q158" s="18"/>
      <c r="R158" s="18"/>
      <c r="S158" s="18"/>
      <c r="T158" s="18"/>
      <c r="U158" s="18"/>
    </row>
    <row r="159" spans="4:21" x14ac:dyDescent="0.25">
      <c r="D159" s="106" t="s">
        <v>1596</v>
      </c>
      <c r="E159" s="18"/>
      <c r="F159" s="18"/>
      <c r="G159" s="18"/>
      <c r="H159" s="18"/>
      <c r="I159" s="18"/>
      <c r="J159" s="18"/>
      <c r="K159" s="18"/>
      <c r="L159" s="18"/>
      <c r="M159" s="18"/>
      <c r="N159" s="18"/>
      <c r="O159" s="18"/>
      <c r="P159" s="18"/>
      <c r="Q159" s="18"/>
      <c r="R159" s="18"/>
      <c r="S159" s="18"/>
      <c r="T159" s="18"/>
      <c r="U159" s="18"/>
    </row>
    <row r="160" spans="4:21" x14ac:dyDescent="0.25">
      <c r="D160" s="106" t="s">
        <v>2614</v>
      </c>
      <c r="E160" s="18"/>
      <c r="F160" s="18"/>
      <c r="G160" s="18"/>
      <c r="H160" s="18"/>
      <c r="I160" s="18"/>
      <c r="J160" s="18"/>
      <c r="K160" s="18"/>
      <c r="L160" s="18"/>
      <c r="M160" s="18"/>
      <c r="N160" s="18"/>
      <c r="O160" s="18"/>
      <c r="P160" s="18"/>
      <c r="Q160" s="18"/>
      <c r="R160" s="18"/>
      <c r="S160" s="18"/>
      <c r="T160" s="18"/>
      <c r="U160" s="18"/>
    </row>
    <row r="161" spans="4:21" x14ac:dyDescent="0.25">
      <c r="D161" s="106"/>
      <c r="E161" s="18"/>
      <c r="F161" s="18"/>
      <c r="G161" s="18"/>
      <c r="H161" s="18"/>
      <c r="I161" s="18"/>
      <c r="J161" s="18"/>
      <c r="K161" s="18"/>
      <c r="L161" s="18"/>
      <c r="M161" s="18"/>
      <c r="N161" s="18"/>
      <c r="O161" s="18"/>
      <c r="P161" s="18"/>
      <c r="Q161" s="18"/>
      <c r="R161" s="18"/>
      <c r="S161" s="18"/>
      <c r="T161" s="18"/>
      <c r="U161" s="18"/>
    </row>
    <row r="162" spans="4:21" x14ac:dyDescent="0.25">
      <c r="D162" s="107" t="s">
        <v>822</v>
      </c>
      <c r="E162" s="18"/>
      <c r="F162" s="18"/>
      <c r="G162" s="18"/>
      <c r="H162" s="18"/>
      <c r="I162" s="18"/>
      <c r="J162" s="18"/>
      <c r="K162" s="18"/>
      <c r="L162" s="18"/>
      <c r="M162" s="18"/>
      <c r="N162" s="18"/>
      <c r="O162" s="18"/>
      <c r="P162" s="18"/>
      <c r="Q162" s="18"/>
      <c r="R162" s="18"/>
      <c r="S162" s="18"/>
      <c r="T162" s="18"/>
      <c r="U162" s="18"/>
    </row>
    <row r="163" spans="4:21" x14ac:dyDescent="0.25">
      <c r="D163" s="107" t="s">
        <v>823</v>
      </c>
      <c r="E163" s="18"/>
      <c r="F163" s="18"/>
      <c r="G163" s="18"/>
      <c r="H163" s="18"/>
      <c r="I163" s="18"/>
      <c r="J163" s="18"/>
      <c r="K163" s="18"/>
      <c r="L163" s="18"/>
      <c r="M163" s="18"/>
      <c r="N163" s="18"/>
      <c r="O163" s="18"/>
      <c r="P163" s="18"/>
      <c r="Q163" s="18"/>
      <c r="R163" s="18"/>
      <c r="S163" s="18"/>
      <c r="T163" s="18"/>
      <c r="U163" s="18"/>
    </row>
    <row r="165" spans="4:21" x14ac:dyDescent="0.25">
      <c r="D165" s="151" t="s">
        <v>2615</v>
      </c>
    </row>
    <row r="181" spans="4:4" s="155" customFormat="1" x14ac:dyDescent="0.25">
      <c r="D181" s="155" t="s">
        <v>2677</v>
      </c>
    </row>
    <row r="182" spans="4:4" s="155" customFormat="1" x14ac:dyDescent="0.25"/>
    <row r="183" spans="4:4" s="155" customFormat="1" x14ac:dyDescent="0.25"/>
    <row r="184" spans="4:4" s="155" customFormat="1" x14ac:dyDescent="0.25"/>
    <row r="185" spans="4:4" s="155" customFormat="1" x14ac:dyDescent="0.25"/>
    <row r="186" spans="4:4" s="155" customFormat="1" x14ac:dyDescent="0.25"/>
    <row r="187" spans="4:4" s="155" customFormat="1" x14ac:dyDescent="0.25"/>
    <row r="188" spans="4:4" s="155" customFormat="1" x14ac:dyDescent="0.25"/>
    <row r="189" spans="4:4" s="155" customFormat="1" x14ac:dyDescent="0.25"/>
    <row r="190" spans="4:4" s="155" customFormat="1" x14ac:dyDescent="0.25"/>
    <row r="191" spans="4:4" s="155" customFormat="1" x14ac:dyDescent="0.25"/>
    <row r="192" spans="4:4" s="155" customFormat="1" x14ac:dyDescent="0.25"/>
    <row r="193" spans="2:4" s="155" customFormat="1" x14ac:dyDescent="0.25"/>
    <row r="194" spans="2:4" s="155" customFormat="1" x14ac:dyDescent="0.25"/>
    <row r="195" spans="2:4" s="155" customFormat="1" x14ac:dyDescent="0.25"/>
    <row r="196" spans="2:4" s="155" customFormat="1" x14ac:dyDescent="0.25"/>
    <row r="197" spans="2:4" s="155" customFormat="1" x14ac:dyDescent="0.25"/>
    <row r="198" spans="2:4" s="155" customFormat="1" x14ac:dyDescent="0.25"/>
    <row r="199" spans="2:4" s="155" customFormat="1" x14ac:dyDescent="0.25"/>
    <row r="200" spans="2:4" x14ac:dyDescent="0.25">
      <c r="B200" s="3">
        <v>0</v>
      </c>
      <c r="C200" s="155"/>
      <c r="D200" s="55" t="s">
        <v>2634</v>
      </c>
    </row>
    <row r="201" spans="2:4" x14ac:dyDescent="0.25">
      <c r="B201" s="155"/>
      <c r="C201" s="155"/>
      <c r="D201" s="56" t="s">
        <v>43</v>
      </c>
    </row>
    <row r="202" spans="2:4" x14ac:dyDescent="0.25">
      <c r="D202" s="20" t="s">
        <v>39</v>
      </c>
    </row>
    <row r="205" spans="2:4" x14ac:dyDescent="0.25">
      <c r="B205" s="54">
        <v>0</v>
      </c>
      <c r="D205" s="55" t="s">
        <v>2661</v>
      </c>
    </row>
    <row r="206" spans="2:4" x14ac:dyDescent="0.25">
      <c r="D206" s="56" t="s">
        <v>43</v>
      </c>
    </row>
    <row r="207" spans="2:4" x14ac:dyDescent="0.25">
      <c r="D207" s="155"/>
    </row>
    <row r="208" spans="2:4" s="155" customFormat="1" x14ac:dyDescent="0.25">
      <c r="D208" s="155" t="s">
        <v>2664</v>
      </c>
    </row>
    <row r="209" spans="4:20" s="155" customFormat="1" x14ac:dyDescent="0.25">
      <c r="D209" s="55" t="s">
        <v>2554</v>
      </c>
      <c r="T209" s="19" t="s">
        <v>2665</v>
      </c>
    </row>
    <row r="210" spans="4:20" s="155" customFormat="1" x14ac:dyDescent="0.25"/>
    <row r="211" spans="4:20" x14ac:dyDescent="0.25">
      <c r="D211" s="155" t="s">
        <v>40</v>
      </c>
    </row>
    <row r="212" spans="4:20" x14ac:dyDescent="0.25">
      <c r="D212" s="19" t="s">
        <v>2662</v>
      </c>
    </row>
    <row r="213" spans="4:20" x14ac:dyDescent="0.25">
      <c r="D213" s="155"/>
    </row>
    <row r="214" spans="4:20" x14ac:dyDescent="0.25">
      <c r="D214" s="155" t="s">
        <v>2663</v>
      </c>
    </row>
    <row r="247" spans="2:4" x14ac:dyDescent="0.25">
      <c r="D247" s="151" t="s">
        <v>1213</v>
      </c>
    </row>
    <row r="248" spans="2:4" x14ac:dyDescent="0.25">
      <c r="D248" s="55" t="s">
        <v>2547</v>
      </c>
    </row>
    <row r="251" spans="2:4" x14ac:dyDescent="0.25">
      <c r="B251" s="53">
        <v>0</v>
      </c>
      <c r="D251" s="55" t="s">
        <v>2669</v>
      </c>
    </row>
    <row r="279" spans="2:4" s="155" customFormat="1" x14ac:dyDescent="0.25"/>
    <row r="280" spans="2:4" x14ac:dyDescent="0.25">
      <c r="B280" s="54">
        <v>0</v>
      </c>
      <c r="D280" s="55" t="s">
        <v>2675</v>
      </c>
    </row>
    <row r="281" spans="2:4" x14ac:dyDescent="0.25">
      <c r="D281" s="56" t="s">
        <v>43</v>
      </c>
    </row>
    <row r="283" spans="2:4" x14ac:dyDescent="0.25">
      <c r="D283" s="151" t="s">
        <v>40</v>
      </c>
    </row>
    <row r="284" spans="2:4" x14ac:dyDescent="0.25">
      <c r="D284" s="19" t="s">
        <v>2676</v>
      </c>
    </row>
    <row r="285" spans="2:4" s="155" customFormat="1" x14ac:dyDescent="0.25"/>
    <row r="286" spans="2:4" x14ac:dyDescent="0.25">
      <c r="D286" s="151" t="s">
        <v>2668</v>
      </c>
    </row>
    <row r="319" spans="4:12" x14ac:dyDescent="0.25">
      <c r="D319" s="105" t="s">
        <v>38</v>
      </c>
      <c r="E319" s="17"/>
      <c r="F319" s="17"/>
      <c r="G319" s="17"/>
      <c r="H319" s="17"/>
      <c r="I319" s="17"/>
      <c r="J319" s="17"/>
      <c r="K319" s="17"/>
      <c r="L319" s="17"/>
    </row>
    <row r="320" spans="4:12" x14ac:dyDescent="0.25">
      <c r="D320" s="105" t="s">
        <v>1283</v>
      </c>
      <c r="E320" s="17"/>
      <c r="F320" s="17"/>
      <c r="G320" s="17"/>
      <c r="H320" s="17"/>
      <c r="I320" s="17"/>
      <c r="J320" s="17"/>
      <c r="K320" s="17"/>
      <c r="L320" s="17"/>
    </row>
    <row r="321" spans="4:17" x14ac:dyDescent="0.25">
      <c r="D321" s="105" t="s">
        <v>2678</v>
      </c>
      <c r="E321" s="17"/>
      <c r="F321" s="17"/>
      <c r="G321" s="17"/>
      <c r="H321" s="17"/>
      <c r="I321" s="17"/>
      <c r="J321" s="17"/>
      <c r="K321" s="17"/>
      <c r="L321" s="17"/>
    </row>
    <row r="323" spans="4:17" x14ac:dyDescent="0.25">
      <c r="D323" s="105" t="s">
        <v>38</v>
      </c>
      <c r="E323" s="17"/>
      <c r="F323" s="17"/>
      <c r="G323" s="17"/>
      <c r="H323" s="17"/>
      <c r="I323" s="17"/>
      <c r="J323" s="17"/>
      <c r="K323" s="17"/>
      <c r="L323" s="17"/>
      <c r="M323" s="17"/>
      <c r="N323" s="17"/>
      <c r="O323" s="17"/>
      <c r="P323" s="17"/>
      <c r="Q323" s="17"/>
    </row>
    <row r="324" spans="4:17" x14ac:dyDescent="0.25">
      <c r="D324" s="105" t="s">
        <v>1285</v>
      </c>
      <c r="E324" s="17"/>
      <c r="F324" s="17"/>
      <c r="G324" s="17"/>
      <c r="H324" s="17"/>
      <c r="I324" s="17"/>
      <c r="J324" s="17"/>
      <c r="K324" s="17"/>
      <c r="L324" s="17"/>
      <c r="M324" s="17"/>
      <c r="N324" s="17"/>
      <c r="O324" s="17"/>
      <c r="P324" s="17"/>
      <c r="Q324" s="17"/>
    </row>
    <row r="325" spans="4:17" x14ac:dyDescent="0.25">
      <c r="D325" s="105" t="s">
        <v>2679</v>
      </c>
      <c r="E325" s="17"/>
      <c r="F325" s="17"/>
      <c r="G325" s="17"/>
      <c r="H325" s="17"/>
      <c r="I325" s="17"/>
      <c r="J325" s="17"/>
      <c r="K325" s="17"/>
      <c r="L325" s="17"/>
      <c r="M325" s="17"/>
      <c r="N325" s="17"/>
      <c r="O325" s="17"/>
      <c r="P325" s="17"/>
      <c r="Q325" s="17"/>
    </row>
    <row r="327" spans="4:17" x14ac:dyDescent="0.25">
      <c r="D327" s="106" t="s">
        <v>749</v>
      </c>
      <c r="E327" s="18"/>
      <c r="F327" s="18"/>
      <c r="G327" s="18"/>
      <c r="H327" s="18"/>
      <c r="I327" s="18"/>
      <c r="J327" s="18"/>
      <c r="K327" s="18"/>
      <c r="L327" s="18"/>
      <c r="M327" s="18"/>
      <c r="N327" s="18"/>
      <c r="O327" s="18"/>
      <c r="P327" s="18"/>
      <c r="Q327" s="18"/>
    </row>
    <row r="328" spans="4:17" x14ac:dyDescent="0.25">
      <c r="D328" s="106"/>
      <c r="E328" s="18"/>
      <c r="F328" s="18"/>
      <c r="G328" s="18"/>
      <c r="H328" s="18"/>
      <c r="I328" s="18"/>
      <c r="J328" s="18"/>
      <c r="K328" s="18"/>
      <c r="L328" s="18"/>
      <c r="M328" s="18"/>
      <c r="N328" s="18"/>
      <c r="O328" s="18"/>
      <c r="P328" s="18"/>
      <c r="Q328" s="18"/>
    </row>
    <row r="329" spans="4:17" x14ac:dyDescent="0.25">
      <c r="D329" s="106" t="s">
        <v>785</v>
      </c>
      <c r="E329" s="18"/>
      <c r="F329" s="18"/>
      <c r="G329" s="18"/>
      <c r="H329" s="18"/>
      <c r="I329" s="18"/>
      <c r="J329" s="18"/>
      <c r="K329" s="18"/>
      <c r="L329" s="18"/>
      <c r="M329" s="18"/>
      <c r="N329" s="18"/>
      <c r="O329" s="18"/>
      <c r="P329" s="18"/>
      <c r="Q329" s="18"/>
    </row>
    <row r="330" spans="4:17" x14ac:dyDescent="0.25">
      <c r="D330" s="106" t="s">
        <v>2530</v>
      </c>
      <c r="E330" s="18"/>
      <c r="F330" s="18"/>
      <c r="G330" s="18"/>
      <c r="H330" s="18"/>
      <c r="I330" s="18"/>
      <c r="J330" s="18"/>
      <c r="K330" s="18"/>
      <c r="L330" s="18"/>
      <c r="M330" s="18"/>
      <c r="N330" s="18"/>
      <c r="O330" s="18"/>
      <c r="P330" s="18"/>
      <c r="Q330" s="18"/>
    </row>
    <row r="331" spans="4:17" x14ac:dyDescent="0.25">
      <c r="D331" s="106" t="s">
        <v>1594</v>
      </c>
      <c r="E331" s="18"/>
      <c r="F331" s="18"/>
      <c r="G331" s="18"/>
      <c r="H331" s="18"/>
      <c r="I331" s="18"/>
      <c r="J331" s="18"/>
      <c r="K331" s="18"/>
      <c r="L331" s="18"/>
      <c r="M331" s="18"/>
      <c r="N331" s="18"/>
      <c r="O331" s="18"/>
      <c r="P331" s="18"/>
      <c r="Q331" s="18"/>
    </row>
    <row r="332" spans="4:17" x14ac:dyDescent="0.25">
      <c r="D332" s="106" t="s">
        <v>2680</v>
      </c>
      <c r="E332" s="18"/>
      <c r="F332" s="18"/>
      <c r="G332" s="18"/>
      <c r="H332" s="18"/>
      <c r="I332" s="18"/>
      <c r="J332" s="18"/>
      <c r="K332" s="18"/>
      <c r="L332" s="18"/>
      <c r="M332" s="18"/>
      <c r="N332" s="18"/>
      <c r="O332" s="18"/>
      <c r="P332" s="18"/>
      <c r="Q332" s="18"/>
    </row>
    <row r="333" spans="4:17" x14ac:dyDescent="0.25">
      <c r="D333" s="106" t="s">
        <v>1595</v>
      </c>
      <c r="E333" s="18"/>
      <c r="F333" s="18"/>
      <c r="G333" s="18"/>
      <c r="H333" s="18"/>
      <c r="I333" s="18"/>
      <c r="J333" s="18"/>
      <c r="K333" s="18"/>
      <c r="L333" s="18"/>
      <c r="M333" s="18"/>
      <c r="N333" s="18"/>
      <c r="O333" s="18"/>
      <c r="P333" s="18"/>
      <c r="Q333" s="18"/>
    </row>
    <row r="334" spans="4:17" x14ac:dyDescent="0.25">
      <c r="D334" s="106" t="s">
        <v>2089</v>
      </c>
      <c r="E334" s="18"/>
      <c r="F334" s="18"/>
      <c r="G334" s="18"/>
      <c r="H334" s="18"/>
      <c r="I334" s="18"/>
      <c r="J334" s="18"/>
      <c r="K334" s="18"/>
      <c r="L334" s="18"/>
      <c r="M334" s="18"/>
      <c r="N334" s="18"/>
      <c r="O334" s="18"/>
      <c r="P334" s="18"/>
      <c r="Q334" s="18"/>
    </row>
    <row r="335" spans="4:17" x14ac:dyDescent="0.25">
      <c r="D335" s="106" t="s">
        <v>1443</v>
      </c>
      <c r="E335" s="18"/>
      <c r="F335" s="18"/>
      <c r="G335" s="18"/>
      <c r="H335" s="18"/>
      <c r="I335" s="18"/>
      <c r="J335" s="18"/>
      <c r="K335" s="18"/>
      <c r="L335" s="18"/>
      <c r="M335" s="18"/>
      <c r="N335" s="18"/>
      <c r="O335" s="18"/>
      <c r="P335" s="18"/>
      <c r="Q335" s="18"/>
    </row>
    <row r="336" spans="4:17" x14ac:dyDescent="0.25">
      <c r="D336" s="106"/>
      <c r="E336" s="18"/>
      <c r="F336" s="18"/>
      <c r="G336" s="18"/>
      <c r="H336" s="18"/>
      <c r="I336" s="18"/>
      <c r="J336" s="18"/>
      <c r="K336" s="18"/>
      <c r="L336" s="18"/>
      <c r="M336" s="18"/>
      <c r="N336" s="18"/>
      <c r="O336" s="18"/>
      <c r="P336" s="18"/>
      <c r="Q336" s="18"/>
    </row>
    <row r="337" spans="4:17" x14ac:dyDescent="0.25">
      <c r="D337" s="106" t="s">
        <v>788</v>
      </c>
      <c r="E337" s="18"/>
      <c r="F337" s="18"/>
      <c r="G337" s="18"/>
      <c r="H337" s="18"/>
      <c r="I337" s="18"/>
      <c r="J337" s="18"/>
      <c r="K337" s="18"/>
      <c r="L337" s="18"/>
      <c r="M337" s="18"/>
      <c r="N337" s="18"/>
      <c r="O337" s="18"/>
      <c r="P337" s="18"/>
      <c r="Q337" s="18"/>
    </row>
    <row r="338" spans="4:17" s="155" customFormat="1" x14ac:dyDescent="0.25">
      <c r="D338" s="106" t="s">
        <v>2530</v>
      </c>
      <c r="E338" s="18"/>
      <c r="F338" s="18"/>
      <c r="G338" s="18"/>
      <c r="H338" s="18"/>
      <c r="I338" s="18"/>
      <c r="J338" s="18"/>
      <c r="K338" s="18"/>
      <c r="L338" s="18"/>
      <c r="M338" s="18"/>
      <c r="N338" s="18"/>
      <c r="O338" s="18"/>
      <c r="P338" s="18"/>
      <c r="Q338" s="18"/>
    </row>
    <row r="339" spans="4:17" s="155" customFormat="1" x14ac:dyDescent="0.25">
      <c r="D339" s="106" t="s">
        <v>1594</v>
      </c>
      <c r="E339" s="18"/>
      <c r="F339" s="18"/>
      <c r="G339" s="18"/>
      <c r="H339" s="18"/>
      <c r="I339" s="18"/>
      <c r="J339" s="18"/>
      <c r="K339" s="18"/>
      <c r="L339" s="18"/>
      <c r="M339" s="18"/>
      <c r="N339" s="18"/>
      <c r="O339" s="18"/>
      <c r="P339" s="18"/>
      <c r="Q339" s="18"/>
    </row>
    <row r="340" spans="4:17" s="155" customFormat="1" x14ac:dyDescent="0.25">
      <c r="D340" s="106" t="s">
        <v>1595</v>
      </c>
      <c r="E340" s="18"/>
      <c r="F340" s="18"/>
      <c r="G340" s="18"/>
      <c r="H340" s="18"/>
      <c r="I340" s="18"/>
      <c r="J340" s="18"/>
      <c r="K340" s="18"/>
      <c r="L340" s="18"/>
      <c r="M340" s="18"/>
      <c r="N340" s="18"/>
      <c r="O340" s="18"/>
      <c r="P340" s="18"/>
      <c r="Q340" s="18"/>
    </row>
    <row r="341" spans="4:17" s="155" customFormat="1" x14ac:dyDescent="0.25">
      <c r="D341" s="106" t="s">
        <v>1596</v>
      </c>
      <c r="E341" s="18"/>
      <c r="F341" s="18"/>
      <c r="G341" s="18"/>
      <c r="H341" s="18"/>
      <c r="I341" s="18"/>
      <c r="J341" s="18"/>
      <c r="K341" s="18"/>
      <c r="L341" s="18"/>
      <c r="M341" s="18"/>
      <c r="N341" s="18"/>
      <c r="O341" s="18"/>
      <c r="P341" s="18"/>
      <c r="Q341" s="18"/>
    </row>
    <row r="342" spans="4:17" x14ac:dyDescent="0.25">
      <c r="D342" s="106" t="s">
        <v>1444</v>
      </c>
      <c r="E342" s="18"/>
      <c r="F342" s="18"/>
      <c r="G342" s="18"/>
      <c r="H342" s="18"/>
      <c r="I342" s="18"/>
      <c r="J342" s="18"/>
      <c r="K342" s="18"/>
      <c r="L342" s="18"/>
      <c r="M342" s="18"/>
      <c r="N342" s="18"/>
      <c r="O342" s="18"/>
      <c r="P342" s="18"/>
      <c r="Q342" s="18"/>
    </row>
    <row r="343" spans="4:17" x14ac:dyDescent="0.25">
      <c r="D343" s="106"/>
      <c r="E343" s="18"/>
      <c r="F343" s="18"/>
      <c r="G343" s="18"/>
      <c r="H343" s="18"/>
      <c r="I343" s="18"/>
      <c r="J343" s="18"/>
      <c r="K343" s="18"/>
      <c r="L343" s="18"/>
      <c r="M343" s="18"/>
      <c r="N343" s="18"/>
      <c r="O343" s="18"/>
      <c r="P343" s="18"/>
      <c r="Q343" s="18"/>
    </row>
    <row r="344" spans="4:17" x14ac:dyDescent="0.25">
      <c r="D344" s="107" t="s">
        <v>822</v>
      </c>
      <c r="E344" s="18"/>
      <c r="F344" s="18"/>
      <c r="G344" s="18"/>
      <c r="H344" s="18"/>
      <c r="I344" s="18"/>
      <c r="J344" s="18"/>
      <c r="K344" s="18"/>
      <c r="L344" s="18"/>
      <c r="M344" s="18"/>
      <c r="N344" s="18"/>
      <c r="O344" s="18"/>
      <c r="P344" s="18"/>
      <c r="Q344" s="18"/>
    </row>
    <row r="345" spans="4:17" x14ac:dyDescent="0.25">
      <c r="D345" s="107" t="s">
        <v>823</v>
      </c>
      <c r="E345" s="18"/>
      <c r="F345" s="18"/>
      <c r="G345" s="18"/>
      <c r="H345" s="18"/>
      <c r="I345" s="18"/>
      <c r="J345" s="18"/>
      <c r="K345" s="18"/>
      <c r="L345" s="18"/>
      <c r="M345" s="18"/>
      <c r="N345" s="18"/>
      <c r="O345" s="18"/>
      <c r="P345" s="18"/>
      <c r="Q345" s="18"/>
    </row>
    <row r="347" spans="4:17" x14ac:dyDescent="0.25">
      <c r="D347" s="151" t="s">
        <v>2681</v>
      </c>
    </row>
    <row r="363" spans="4:4" x14ac:dyDescent="0.25">
      <c r="D363" s="55" t="s">
        <v>2563</v>
      </c>
    </row>
    <row r="364" spans="4:4" s="155" customFormat="1" x14ac:dyDescent="0.25"/>
    <row r="365" spans="4:4" s="155" customFormat="1" x14ac:dyDescent="0.25">
      <c r="D365" s="155" t="s">
        <v>2681</v>
      </c>
    </row>
    <row r="366" spans="4:4" s="155" customFormat="1" x14ac:dyDescent="0.25"/>
    <row r="367" spans="4:4" s="155" customFormat="1" x14ac:dyDescent="0.25"/>
    <row r="368" spans="4:4" s="155" customFormat="1" x14ac:dyDescent="0.25"/>
    <row r="369" spans="2:4" s="155" customFormat="1" x14ac:dyDescent="0.25"/>
    <row r="370" spans="2:4" s="155" customFormat="1" x14ac:dyDescent="0.25"/>
    <row r="371" spans="2:4" s="155" customFormat="1" x14ac:dyDescent="0.25"/>
    <row r="372" spans="2:4" s="155" customFormat="1" x14ac:dyDescent="0.25"/>
    <row r="373" spans="2:4" s="155" customFormat="1" x14ac:dyDescent="0.25"/>
    <row r="374" spans="2:4" s="155" customFormat="1" x14ac:dyDescent="0.25"/>
    <row r="375" spans="2:4" s="155" customFormat="1" x14ac:dyDescent="0.25"/>
    <row r="376" spans="2:4" s="155" customFormat="1" x14ac:dyDescent="0.25"/>
    <row r="377" spans="2:4" s="155" customFormat="1" x14ac:dyDescent="0.25"/>
    <row r="378" spans="2:4" s="155" customFormat="1" x14ac:dyDescent="0.25"/>
    <row r="379" spans="2:4" s="155" customFormat="1" x14ac:dyDescent="0.25"/>
    <row r="380" spans="2:4" s="155" customFormat="1" x14ac:dyDescent="0.25"/>
    <row r="381" spans="2:4" x14ac:dyDescent="0.25">
      <c r="B381" s="54">
        <v>0</v>
      </c>
      <c r="D381" s="55" t="s">
        <v>2682</v>
      </c>
    </row>
    <row r="382" spans="2:4" x14ac:dyDescent="0.25">
      <c r="D382" s="56" t="s">
        <v>43</v>
      </c>
    </row>
    <row r="384" spans="2:4" x14ac:dyDescent="0.25">
      <c r="D384" s="151" t="s">
        <v>40</v>
      </c>
    </row>
    <row r="385" spans="4:4" x14ac:dyDescent="0.25">
      <c r="D385" s="19" t="s">
        <v>2683</v>
      </c>
    </row>
    <row r="387" spans="4:4" x14ac:dyDescent="0.25">
      <c r="D387" s="151" t="s">
        <v>2684</v>
      </c>
    </row>
    <row r="420" spans="4:17" x14ac:dyDescent="0.25">
      <c r="D420" s="105" t="s">
        <v>38</v>
      </c>
      <c r="E420" s="17"/>
      <c r="F420" s="17"/>
      <c r="G420" s="17"/>
      <c r="H420" s="17"/>
      <c r="I420" s="17"/>
      <c r="J420" s="17"/>
      <c r="K420" s="17"/>
      <c r="L420" s="17"/>
    </row>
    <row r="421" spans="4:17" x14ac:dyDescent="0.25">
      <c r="D421" s="105" t="s">
        <v>1283</v>
      </c>
      <c r="E421" s="17"/>
      <c r="F421" s="17"/>
      <c r="G421" s="17"/>
      <c r="H421" s="17"/>
      <c r="I421" s="17"/>
      <c r="J421" s="17"/>
      <c r="K421" s="17"/>
      <c r="L421" s="17"/>
    </row>
    <row r="422" spans="4:17" x14ac:dyDescent="0.25">
      <c r="D422" s="105" t="s">
        <v>2685</v>
      </c>
      <c r="E422" s="17"/>
      <c r="F422" s="17"/>
      <c r="G422" s="17"/>
      <c r="H422" s="17"/>
      <c r="I422" s="17"/>
      <c r="J422" s="17"/>
      <c r="K422" s="17"/>
      <c r="L422" s="17"/>
    </row>
    <row r="424" spans="4:17" x14ac:dyDescent="0.25">
      <c r="D424" s="105" t="s">
        <v>38</v>
      </c>
      <c r="E424" s="17"/>
      <c r="F424" s="17"/>
      <c r="G424" s="17"/>
      <c r="H424" s="17"/>
      <c r="I424" s="17"/>
      <c r="J424" s="17"/>
      <c r="K424" s="17"/>
      <c r="L424" s="17"/>
      <c r="M424" s="17"/>
      <c r="N424" s="17"/>
      <c r="O424" s="17"/>
      <c r="P424" s="17"/>
      <c r="Q424" s="17"/>
    </row>
    <row r="425" spans="4:17" x14ac:dyDescent="0.25">
      <c r="D425" s="105" t="s">
        <v>1285</v>
      </c>
      <c r="E425" s="17"/>
      <c r="F425" s="17"/>
      <c r="G425" s="17"/>
      <c r="H425" s="17"/>
      <c r="I425" s="17"/>
      <c r="J425" s="17"/>
      <c r="K425" s="17"/>
      <c r="L425" s="17"/>
      <c r="M425" s="17"/>
      <c r="N425" s="17"/>
      <c r="O425" s="17"/>
      <c r="P425" s="17"/>
      <c r="Q425" s="17"/>
    </row>
    <row r="426" spans="4:17" x14ac:dyDescent="0.25">
      <c r="D426" s="105" t="s">
        <v>2686</v>
      </c>
      <c r="E426" s="17"/>
      <c r="F426" s="17"/>
      <c r="G426" s="17"/>
      <c r="H426" s="17"/>
      <c r="I426" s="17"/>
      <c r="J426" s="17"/>
      <c r="K426" s="17"/>
      <c r="L426" s="17"/>
      <c r="M426" s="17"/>
      <c r="N426" s="17"/>
      <c r="O426" s="17"/>
      <c r="P426" s="17"/>
      <c r="Q426" s="17"/>
    </row>
    <row r="428" spans="4:17" x14ac:dyDescent="0.25">
      <c r="D428" s="106" t="s">
        <v>749</v>
      </c>
      <c r="E428" s="18"/>
      <c r="F428" s="18"/>
      <c r="G428" s="18"/>
      <c r="H428" s="18"/>
      <c r="I428" s="18"/>
      <c r="J428" s="18"/>
      <c r="K428" s="18"/>
      <c r="L428" s="18"/>
      <c r="M428" s="18"/>
      <c r="N428" s="18"/>
      <c r="O428" s="18"/>
      <c r="P428" s="18"/>
    </row>
    <row r="429" spans="4:17" x14ac:dyDescent="0.25">
      <c r="D429" s="106"/>
      <c r="E429" s="18"/>
      <c r="F429" s="18"/>
      <c r="G429" s="18"/>
      <c r="H429" s="18"/>
      <c r="I429" s="18"/>
      <c r="J429" s="18"/>
      <c r="K429" s="18"/>
      <c r="L429" s="18"/>
      <c r="M429" s="18"/>
      <c r="N429" s="18"/>
      <c r="O429" s="18"/>
      <c r="P429" s="18"/>
    </row>
    <row r="430" spans="4:17" x14ac:dyDescent="0.25">
      <c r="D430" s="106" t="s">
        <v>788</v>
      </c>
      <c r="E430" s="18"/>
      <c r="F430" s="18"/>
      <c r="G430" s="18"/>
      <c r="H430" s="18"/>
      <c r="I430" s="18"/>
      <c r="J430" s="18"/>
      <c r="K430" s="18"/>
      <c r="L430" s="18"/>
      <c r="M430" s="18"/>
      <c r="N430" s="18"/>
      <c r="O430" s="18"/>
      <c r="P430" s="18"/>
    </row>
    <row r="431" spans="4:17" x14ac:dyDescent="0.25">
      <c r="D431" s="106" t="s">
        <v>2530</v>
      </c>
      <c r="E431" s="18"/>
      <c r="F431" s="18"/>
      <c r="G431" s="18"/>
      <c r="H431" s="18"/>
      <c r="I431" s="18"/>
      <c r="J431" s="18"/>
      <c r="K431" s="18"/>
      <c r="L431" s="18"/>
      <c r="M431" s="18"/>
      <c r="N431" s="18"/>
      <c r="O431" s="18"/>
      <c r="P431" s="18"/>
    </row>
    <row r="432" spans="4:17" x14ac:dyDescent="0.25">
      <c r="D432" s="106" t="s">
        <v>2687</v>
      </c>
      <c r="E432" s="18"/>
      <c r="F432" s="18"/>
      <c r="G432" s="18"/>
      <c r="H432" s="18"/>
      <c r="I432" s="18"/>
      <c r="J432" s="18"/>
      <c r="K432" s="18"/>
      <c r="L432" s="18"/>
      <c r="M432" s="18"/>
      <c r="N432" s="18"/>
      <c r="O432" s="18"/>
      <c r="P432" s="18"/>
    </row>
    <row r="433" spans="4:16" x14ac:dyDescent="0.25">
      <c r="D433" s="106" t="s">
        <v>2688</v>
      </c>
      <c r="E433" s="18"/>
      <c r="F433" s="18"/>
      <c r="G433" s="18"/>
      <c r="H433" s="18"/>
      <c r="I433" s="18"/>
      <c r="J433" s="18"/>
      <c r="K433" s="18"/>
      <c r="L433" s="18"/>
      <c r="M433" s="18"/>
      <c r="N433" s="18"/>
      <c r="O433" s="18"/>
      <c r="P433" s="18"/>
    </row>
    <row r="434" spans="4:16" x14ac:dyDescent="0.25">
      <c r="D434" s="106"/>
      <c r="E434" s="18"/>
      <c r="F434" s="18"/>
      <c r="G434" s="18"/>
      <c r="H434" s="18"/>
      <c r="I434" s="18"/>
      <c r="J434" s="18"/>
      <c r="K434" s="18"/>
      <c r="L434" s="18"/>
      <c r="M434" s="18"/>
      <c r="N434" s="18"/>
      <c r="O434" s="18"/>
      <c r="P434" s="18"/>
    </row>
    <row r="435" spans="4:16" x14ac:dyDescent="0.25">
      <c r="D435" s="107" t="s">
        <v>822</v>
      </c>
      <c r="E435" s="18"/>
      <c r="F435" s="18"/>
      <c r="G435" s="18"/>
      <c r="H435" s="18"/>
      <c r="I435" s="18"/>
      <c r="J435" s="18"/>
      <c r="K435" s="18"/>
      <c r="L435" s="18"/>
      <c r="M435" s="18"/>
      <c r="N435" s="18"/>
      <c r="O435" s="18"/>
      <c r="P435" s="18"/>
    </row>
    <row r="436" spans="4:16" x14ac:dyDescent="0.25">
      <c r="D436" s="107" t="s">
        <v>823</v>
      </c>
      <c r="E436" s="18"/>
      <c r="F436" s="18"/>
      <c r="G436" s="18"/>
      <c r="H436" s="18"/>
      <c r="I436" s="18"/>
      <c r="J436" s="18"/>
      <c r="K436" s="18"/>
      <c r="L436" s="18"/>
      <c r="M436" s="18"/>
      <c r="N436" s="18"/>
      <c r="O436" s="18"/>
      <c r="P436" s="18"/>
    </row>
    <row r="438" spans="4:16" x14ac:dyDescent="0.25">
      <c r="D438" s="151" t="s">
        <v>2689</v>
      </c>
    </row>
    <row r="453" spans="4:4" x14ac:dyDescent="0.25">
      <c r="D453" s="55" t="s">
        <v>2563</v>
      </c>
    </row>
    <row r="455" spans="4:4" s="155" customFormat="1" x14ac:dyDescent="0.25">
      <c r="D455" s="155" t="s">
        <v>2689</v>
      </c>
    </row>
    <row r="456" spans="4:4" s="155" customFormat="1" x14ac:dyDescent="0.25"/>
    <row r="457" spans="4:4" s="155" customFormat="1" x14ac:dyDescent="0.25"/>
    <row r="458" spans="4:4" s="155" customFormat="1" x14ac:dyDescent="0.25"/>
    <row r="459" spans="4:4" s="155" customFormat="1" x14ac:dyDescent="0.25"/>
    <row r="460" spans="4:4" s="155" customFormat="1" x14ac:dyDescent="0.25"/>
    <row r="461" spans="4:4" s="155" customFormat="1" x14ac:dyDescent="0.25"/>
    <row r="462" spans="4:4" s="155" customFormat="1" x14ac:dyDescent="0.25"/>
    <row r="463" spans="4:4" s="155" customFormat="1" x14ac:dyDescent="0.25"/>
    <row r="464" spans="4:4" s="155" customFormat="1" x14ac:dyDescent="0.25"/>
    <row r="465" s="155" customFormat="1" x14ac:dyDescent="0.25"/>
    <row r="466" s="155" customFormat="1" x14ac:dyDescent="0.25"/>
    <row r="467" s="155" customFormat="1" x14ac:dyDescent="0.25"/>
    <row r="468" s="155" customFormat="1" x14ac:dyDescent="0.25"/>
    <row r="469" s="155" customFormat="1" x14ac:dyDescent="0.25"/>
    <row r="499" spans="2:2" x14ac:dyDescent="0.25">
      <c r="B499" s="53">
        <v>0</v>
      </c>
    </row>
  </sheetData>
  <pageMargins left="0.7" right="0.7" top="0.75" bottom="0.75" header="0.3" footer="0.3"/>
  <pageSetup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4C7886-0488-471E-B3D4-10D695A6160B}">
  <sheetPr codeName="Sheet78"/>
  <dimension ref="A1:I16"/>
  <sheetViews>
    <sheetView showRuler="0" topLeftCell="A4" zoomScaleNormal="100" workbookViewId="0">
      <selection activeCell="A10" sqref="A10"/>
    </sheetView>
  </sheetViews>
  <sheetFormatPr defaultColWidth="2.85546875" defaultRowHeight="15" x14ac:dyDescent="0.25"/>
  <cols>
    <col min="1" max="1" width="9" style="154" bestFit="1" customWidth="1"/>
    <col min="2" max="2" width="55" style="154" bestFit="1" customWidth="1"/>
    <col min="3" max="3" width="17.85546875" style="154" bestFit="1" customWidth="1"/>
    <col min="4" max="4" width="41.42578125" style="154" bestFit="1" customWidth="1"/>
    <col min="5" max="5" width="15.85546875" style="154" bestFit="1" customWidth="1"/>
    <col min="6" max="6" width="16.7109375" style="154" bestFit="1" customWidth="1"/>
    <col min="7" max="7" width="15.28515625" style="154" bestFit="1" customWidth="1"/>
    <col min="8" max="8" width="7.5703125" style="154" bestFit="1" customWidth="1"/>
    <col min="9" max="9" width="12.140625" style="154" bestFit="1" customWidth="1"/>
    <col min="10" max="16384" width="2.85546875" style="154"/>
  </cols>
  <sheetData>
    <row r="1" spans="1:9" ht="18.75" x14ac:dyDescent="0.25">
      <c r="A1" s="163" t="s">
        <v>2633</v>
      </c>
      <c r="B1" s="164"/>
      <c r="C1" s="164"/>
      <c r="D1" s="164"/>
      <c r="E1" s="164"/>
      <c r="F1" s="164"/>
      <c r="G1" s="164"/>
      <c r="H1" s="164"/>
      <c r="I1" s="164"/>
    </row>
    <row r="2" spans="1:9" x14ac:dyDescent="0.25">
      <c r="A2" s="165" t="s">
        <v>2632</v>
      </c>
      <c r="B2" s="164"/>
      <c r="C2" s="164"/>
      <c r="D2" s="164"/>
      <c r="E2" s="164"/>
      <c r="F2" s="164"/>
      <c r="G2" s="164"/>
      <c r="H2" s="164"/>
      <c r="I2" s="164"/>
    </row>
    <row r="4" spans="1:9" ht="30" x14ac:dyDescent="0.25">
      <c r="A4" s="113" t="s">
        <v>36</v>
      </c>
      <c r="B4" s="113" t="s">
        <v>35</v>
      </c>
      <c r="C4" s="113" t="s">
        <v>34</v>
      </c>
      <c r="D4" s="113" t="s">
        <v>518</v>
      </c>
      <c r="E4" s="113" t="s">
        <v>33</v>
      </c>
      <c r="F4" s="113" t="s">
        <v>317</v>
      </c>
      <c r="G4" s="113" t="s">
        <v>32</v>
      </c>
      <c r="H4" s="113" t="s">
        <v>31</v>
      </c>
      <c r="I4" s="113" t="s">
        <v>30</v>
      </c>
    </row>
    <row r="5" spans="1:9" ht="30" x14ac:dyDescent="0.25">
      <c r="A5" s="91" t="s">
        <v>1561</v>
      </c>
      <c r="B5" s="91" t="s">
        <v>1560</v>
      </c>
      <c r="C5" s="91" t="s">
        <v>1559</v>
      </c>
      <c r="D5" s="91" t="s">
        <v>511</v>
      </c>
      <c r="E5" s="91" t="s">
        <v>1558</v>
      </c>
      <c r="F5" s="91" t="s">
        <v>1557</v>
      </c>
      <c r="G5" s="91" t="s">
        <v>25</v>
      </c>
      <c r="H5" s="91" t="s">
        <v>20</v>
      </c>
      <c r="I5" s="91" t="s">
        <v>1556</v>
      </c>
    </row>
    <row r="6" spans="1:9" ht="30" x14ac:dyDescent="0.25">
      <c r="A6" s="83" t="s">
        <v>2306</v>
      </c>
      <c r="B6" s="83" t="s">
        <v>2307</v>
      </c>
      <c r="C6" s="83" t="s">
        <v>767</v>
      </c>
      <c r="D6" s="83" t="s">
        <v>511</v>
      </c>
      <c r="E6" s="83" t="s">
        <v>2345</v>
      </c>
      <c r="F6" s="83" t="s">
        <v>2344</v>
      </c>
      <c r="G6" s="83" t="s">
        <v>25</v>
      </c>
      <c r="H6" s="83" t="s">
        <v>20</v>
      </c>
      <c r="I6" s="83" t="s">
        <v>637</v>
      </c>
    </row>
    <row r="7" spans="1:9" ht="30" x14ac:dyDescent="0.25">
      <c r="A7" s="83" t="s">
        <v>2372</v>
      </c>
      <c r="B7" s="83" t="s">
        <v>2377</v>
      </c>
      <c r="C7" s="83" t="s">
        <v>2376</v>
      </c>
      <c r="D7" s="83" t="s">
        <v>1649</v>
      </c>
      <c r="E7" s="83" t="s">
        <v>2513</v>
      </c>
      <c r="F7" s="83" t="s">
        <v>2374</v>
      </c>
      <c r="G7" s="83" t="s">
        <v>25</v>
      </c>
      <c r="H7" s="83" t="s">
        <v>20</v>
      </c>
      <c r="I7" s="83" t="s">
        <v>637</v>
      </c>
    </row>
    <row r="8" spans="1:9" ht="30" x14ac:dyDescent="0.25">
      <c r="A8" s="83" t="s">
        <v>2410</v>
      </c>
      <c r="B8" s="83" t="s">
        <v>2411</v>
      </c>
      <c r="C8" s="83" t="s">
        <v>137</v>
      </c>
      <c r="D8" s="83" t="s">
        <v>1649</v>
      </c>
      <c r="E8" s="83" t="s">
        <v>2511</v>
      </c>
      <c r="F8" s="83" t="s">
        <v>2512</v>
      </c>
      <c r="G8" s="83" t="s">
        <v>25</v>
      </c>
      <c r="H8" s="83" t="s">
        <v>20</v>
      </c>
      <c r="I8" s="83" t="s">
        <v>637</v>
      </c>
    </row>
    <row r="9" spans="1:9" ht="30" x14ac:dyDescent="0.25">
      <c r="A9" s="82" t="s">
        <v>2407</v>
      </c>
      <c r="B9" s="82" t="s">
        <v>2409</v>
      </c>
      <c r="C9" s="82" t="s">
        <v>330</v>
      </c>
      <c r="D9" s="82" t="s">
        <v>1649</v>
      </c>
      <c r="E9" s="82" t="s">
        <v>2509</v>
      </c>
      <c r="F9" s="82" t="s">
        <v>2510</v>
      </c>
      <c r="G9" s="82" t="s">
        <v>25</v>
      </c>
      <c r="H9" s="82" t="s">
        <v>20</v>
      </c>
      <c r="I9" s="82" t="s">
        <v>45</v>
      </c>
    </row>
    <row r="10" spans="1:9" ht="30" x14ac:dyDescent="0.25">
      <c r="A10" s="83" t="s">
        <v>2631</v>
      </c>
      <c r="B10" s="83" t="s">
        <v>2630</v>
      </c>
      <c r="C10" s="83" t="s">
        <v>2629</v>
      </c>
      <c r="D10" s="83" t="s">
        <v>1649</v>
      </c>
      <c r="E10" s="83" t="s">
        <v>2628</v>
      </c>
      <c r="F10" s="83" t="s">
        <v>2627</v>
      </c>
      <c r="G10" s="83" t="s">
        <v>25</v>
      </c>
      <c r="H10" s="83" t="s">
        <v>20</v>
      </c>
      <c r="I10" s="83" t="s">
        <v>637</v>
      </c>
    </row>
    <row r="11" spans="1:9" ht="30" x14ac:dyDescent="0.25">
      <c r="A11" s="82" t="s">
        <v>2567</v>
      </c>
      <c r="B11" s="82" t="s">
        <v>2626</v>
      </c>
      <c r="C11" s="82" t="s">
        <v>1848</v>
      </c>
      <c r="D11" s="82" t="s">
        <v>1649</v>
      </c>
      <c r="E11" s="82" t="s">
        <v>2625</v>
      </c>
      <c r="F11" s="82" t="s">
        <v>2624</v>
      </c>
      <c r="G11" s="82" t="s">
        <v>25</v>
      </c>
      <c r="H11" s="82" t="s">
        <v>20</v>
      </c>
      <c r="I11" s="82" t="s">
        <v>45</v>
      </c>
    </row>
    <row r="12" spans="1:9" ht="75" x14ac:dyDescent="0.25">
      <c r="A12" s="91" t="s">
        <v>2623</v>
      </c>
      <c r="B12" s="91" t="s">
        <v>2622</v>
      </c>
      <c r="C12" s="91" t="s">
        <v>330</v>
      </c>
      <c r="D12" s="91" t="s">
        <v>1649</v>
      </c>
      <c r="E12" s="91" t="s">
        <v>2621</v>
      </c>
      <c r="F12" s="91" t="s">
        <v>2620</v>
      </c>
      <c r="G12" s="91" t="s">
        <v>25</v>
      </c>
      <c r="H12" s="91" t="s">
        <v>20</v>
      </c>
      <c r="I12" s="91" t="s">
        <v>328</v>
      </c>
    </row>
    <row r="13" spans="1:9" ht="30" x14ac:dyDescent="0.25">
      <c r="A13" s="82" t="s">
        <v>2619</v>
      </c>
      <c r="B13" s="82" t="s">
        <v>2618</v>
      </c>
      <c r="C13" s="82" t="s">
        <v>330</v>
      </c>
      <c r="D13" s="82" t="s">
        <v>1649</v>
      </c>
      <c r="E13" s="82" t="s">
        <v>2617</v>
      </c>
      <c r="F13" s="82" t="s">
        <v>2616</v>
      </c>
      <c r="G13" s="82" t="s">
        <v>25</v>
      </c>
      <c r="H13" s="82" t="s">
        <v>20</v>
      </c>
      <c r="I13" s="82" t="s">
        <v>86</v>
      </c>
    </row>
    <row r="14" spans="1:9" x14ac:dyDescent="0.25">
      <c r="A14" s="84" t="s">
        <v>2667</v>
      </c>
      <c r="B14" s="84" t="s">
        <v>2668</v>
      </c>
      <c r="C14" s="84"/>
      <c r="D14" s="84"/>
      <c r="E14" s="84"/>
      <c r="F14" s="84"/>
      <c r="G14" s="84"/>
      <c r="H14" s="84"/>
      <c r="I14" s="84" t="s">
        <v>637</v>
      </c>
    </row>
    <row r="15" spans="1:9" x14ac:dyDescent="0.25">
      <c r="A15" s="82" t="s">
        <v>2666</v>
      </c>
      <c r="B15" s="82" t="s">
        <v>2672</v>
      </c>
      <c r="C15" s="82"/>
      <c r="D15" s="82"/>
      <c r="E15" s="82"/>
      <c r="F15" s="82"/>
      <c r="G15" s="82"/>
      <c r="H15" s="82"/>
      <c r="I15" s="82" t="s">
        <v>86</v>
      </c>
    </row>
    <row r="16" spans="1:9" x14ac:dyDescent="0.25">
      <c r="A16" s="84" t="s">
        <v>2673</v>
      </c>
      <c r="B16" s="84" t="s">
        <v>2674</v>
      </c>
      <c r="C16" s="84"/>
      <c r="D16" s="84"/>
      <c r="E16" s="84"/>
      <c r="F16" s="84"/>
      <c r="G16" s="84"/>
      <c r="H16" s="84"/>
      <c r="I16" s="84" t="s">
        <v>637</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r:id="rId1"/>
  <headerFooter alignWithMargins="0">
    <oddHeader>&amp;C&amp;HIncidents: (Unrated) Assigned Person Is Me</oddHeader>
    <oddFooter>&amp;L&amp;BTue, 12 Apr 2022 09:33, Aryo Budi Dwi Prasetyo&amp;RPage &amp;P of &amp;N</oddFooter>
  </headerFooter>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4367E8-53F5-4E87-8DD5-51E0063F86BE}">
  <sheetPr codeName="Sheet79"/>
  <dimension ref="B2:AV253"/>
  <sheetViews>
    <sheetView topLeftCell="A234" zoomScaleNormal="100" workbookViewId="0">
      <selection activeCell="AH220" sqref="AH220"/>
    </sheetView>
  </sheetViews>
  <sheetFormatPr defaultColWidth="2.85546875" defaultRowHeight="15" x14ac:dyDescent="0.25"/>
  <cols>
    <col min="1" max="16384" width="2.85546875" style="155"/>
  </cols>
  <sheetData>
    <row r="2" spans="2:4" x14ac:dyDescent="0.25">
      <c r="B2" s="55" t="s">
        <v>2563</v>
      </c>
    </row>
    <row r="4" spans="2:4" x14ac:dyDescent="0.25">
      <c r="B4" s="53">
        <v>0</v>
      </c>
      <c r="C4" s="155" t="s">
        <v>0</v>
      </c>
      <c r="D4" s="155" t="s">
        <v>1</v>
      </c>
    </row>
    <row r="5" spans="2:4" x14ac:dyDescent="0.25">
      <c r="B5" s="3">
        <v>0</v>
      </c>
      <c r="C5" s="155" t="s">
        <v>0</v>
      </c>
      <c r="D5" s="155" t="s">
        <v>2</v>
      </c>
    </row>
    <row r="6" spans="2:4" x14ac:dyDescent="0.25">
      <c r="B6" s="54">
        <v>0</v>
      </c>
      <c r="C6" s="155" t="s">
        <v>0</v>
      </c>
      <c r="D6" s="155" t="s">
        <v>3</v>
      </c>
    </row>
    <row r="7" spans="2:4" x14ac:dyDescent="0.25">
      <c r="B7" s="57">
        <v>0</v>
      </c>
      <c r="C7" s="155" t="s">
        <v>0</v>
      </c>
      <c r="D7" s="155" t="s">
        <v>86</v>
      </c>
    </row>
    <row r="10" spans="2:4" x14ac:dyDescent="0.25">
      <c r="B10" s="3">
        <v>0</v>
      </c>
      <c r="D10" s="55" t="s">
        <v>489</v>
      </c>
    </row>
    <row r="11" spans="2:4" x14ac:dyDescent="0.25">
      <c r="D11" s="155" t="s">
        <v>490</v>
      </c>
    </row>
    <row r="12" spans="2:4" x14ac:dyDescent="0.25">
      <c r="D12" s="56" t="s">
        <v>5</v>
      </c>
    </row>
    <row r="15" spans="2:4" x14ac:dyDescent="0.25">
      <c r="B15" s="54">
        <v>0</v>
      </c>
      <c r="D15" s="55" t="s">
        <v>1232</v>
      </c>
    </row>
    <row r="16" spans="2:4" x14ac:dyDescent="0.25">
      <c r="D16" s="56" t="s">
        <v>5</v>
      </c>
    </row>
    <row r="19" spans="2:48" x14ac:dyDescent="0.25">
      <c r="B19" s="53">
        <v>0</v>
      </c>
      <c r="D19" s="55" t="s">
        <v>2705</v>
      </c>
    </row>
    <row r="20" spans="2:48" x14ac:dyDescent="0.25">
      <c r="D20" s="155" t="s">
        <v>564</v>
      </c>
    </row>
    <row r="21" spans="2:48" x14ac:dyDescent="0.25">
      <c r="D21" s="56" t="s">
        <v>5</v>
      </c>
    </row>
    <row r="24" spans="2:48" x14ac:dyDescent="0.25">
      <c r="B24" s="53">
        <v>0</v>
      </c>
      <c r="D24" s="55" t="s">
        <v>2706</v>
      </c>
    </row>
    <row r="25" spans="2:48" x14ac:dyDescent="0.25">
      <c r="D25" s="155" t="s">
        <v>487</v>
      </c>
    </row>
    <row r="26" spans="2:48" x14ac:dyDescent="0.25">
      <c r="D26" s="56" t="s">
        <v>5</v>
      </c>
    </row>
    <row r="29" spans="2:48" x14ac:dyDescent="0.25">
      <c r="B29" s="53">
        <v>0</v>
      </c>
      <c r="C29" s="151"/>
      <c r="D29" s="55" t="s">
        <v>2634</v>
      </c>
      <c r="E29" s="151"/>
      <c r="F29" s="151"/>
      <c r="G29" s="151"/>
      <c r="H29" s="151"/>
      <c r="I29" s="151"/>
      <c r="J29" s="151"/>
      <c r="K29" s="151"/>
      <c r="L29" s="151"/>
      <c r="M29" s="151"/>
      <c r="N29" s="151"/>
      <c r="O29" s="151"/>
      <c r="P29" s="151"/>
      <c r="Q29" s="151"/>
      <c r="R29" s="151"/>
      <c r="S29" s="151"/>
      <c r="T29" s="151"/>
      <c r="U29" s="151"/>
      <c r="V29" s="151"/>
      <c r="W29" s="151"/>
      <c r="X29" s="151"/>
      <c r="Y29" s="151"/>
      <c r="Z29" s="151"/>
      <c r="AA29" s="151"/>
      <c r="AB29" s="151"/>
      <c r="AC29" s="151"/>
      <c r="AD29" s="151"/>
      <c r="AE29" s="151"/>
      <c r="AF29" s="151"/>
      <c r="AG29" s="151"/>
      <c r="AH29" s="151"/>
      <c r="AI29" s="151"/>
      <c r="AJ29" s="151"/>
      <c r="AK29" s="151"/>
      <c r="AL29" s="151"/>
      <c r="AM29" s="151"/>
      <c r="AN29" s="151"/>
      <c r="AO29" s="151"/>
      <c r="AP29" s="151"/>
      <c r="AQ29" s="151"/>
      <c r="AR29" s="151"/>
      <c r="AS29" s="151"/>
      <c r="AT29" s="151"/>
      <c r="AU29" s="151"/>
      <c r="AV29" s="151"/>
    </row>
    <row r="30" spans="2:48" x14ac:dyDescent="0.25">
      <c r="B30" s="151"/>
      <c r="C30" s="151"/>
      <c r="D30" s="56" t="s">
        <v>138</v>
      </c>
      <c r="E30" s="151"/>
      <c r="F30" s="151"/>
      <c r="G30" s="151"/>
      <c r="H30" s="151"/>
      <c r="I30" s="151"/>
      <c r="J30" s="151"/>
      <c r="K30" s="151"/>
      <c r="L30" s="151"/>
      <c r="M30" s="151"/>
      <c r="N30" s="151"/>
      <c r="O30" s="151"/>
      <c r="P30" s="151"/>
      <c r="Q30" s="151"/>
      <c r="R30" s="151"/>
      <c r="S30" s="151"/>
      <c r="T30" s="151"/>
      <c r="U30" s="151"/>
      <c r="V30" s="151"/>
      <c r="W30" s="151"/>
      <c r="X30" s="151"/>
      <c r="Y30" s="151"/>
      <c r="Z30" s="151"/>
      <c r="AA30" s="151"/>
      <c r="AB30" s="151"/>
      <c r="AC30" s="151"/>
      <c r="AD30" s="151"/>
      <c r="AE30" s="151"/>
      <c r="AF30" s="151"/>
      <c r="AG30" s="151"/>
      <c r="AH30" s="151"/>
      <c r="AI30" s="151"/>
      <c r="AJ30" s="151"/>
      <c r="AK30" s="151"/>
      <c r="AL30" s="151"/>
      <c r="AM30" s="151"/>
      <c r="AN30" s="151"/>
      <c r="AO30" s="151"/>
      <c r="AP30" s="151"/>
      <c r="AQ30" s="151"/>
      <c r="AR30" s="151"/>
      <c r="AS30" s="151"/>
      <c r="AT30" s="151"/>
      <c r="AU30" s="151"/>
      <c r="AV30" s="151"/>
    </row>
    <row r="31" spans="2:48" x14ac:dyDescent="0.25">
      <c r="B31" s="151"/>
      <c r="C31" s="151"/>
      <c r="E31" s="151"/>
      <c r="F31" s="151"/>
      <c r="G31" s="151"/>
      <c r="H31" s="151"/>
      <c r="I31" s="151"/>
      <c r="J31" s="151"/>
      <c r="K31" s="151"/>
      <c r="L31" s="151"/>
      <c r="M31" s="151"/>
      <c r="N31" s="151"/>
      <c r="O31" s="151"/>
      <c r="P31" s="151"/>
      <c r="Q31" s="151"/>
      <c r="R31" s="151"/>
      <c r="S31" s="151"/>
      <c r="T31" s="151"/>
      <c r="U31" s="151"/>
      <c r="V31" s="151"/>
      <c r="W31" s="151"/>
      <c r="X31" s="151"/>
      <c r="Y31" s="151"/>
      <c r="Z31" s="151"/>
      <c r="AA31" s="151"/>
      <c r="AB31" s="151"/>
      <c r="AC31" s="151"/>
      <c r="AD31" s="151"/>
      <c r="AE31" s="151"/>
      <c r="AF31" s="151"/>
      <c r="AG31" s="151"/>
      <c r="AH31" s="151"/>
      <c r="AI31" s="151"/>
      <c r="AJ31" s="151"/>
      <c r="AK31" s="151"/>
      <c r="AL31" s="151"/>
      <c r="AM31" s="151"/>
      <c r="AN31" s="151"/>
      <c r="AO31" s="151"/>
      <c r="AP31" s="151"/>
      <c r="AQ31" s="151"/>
      <c r="AR31" s="151"/>
      <c r="AS31" s="151"/>
      <c r="AT31" s="151"/>
      <c r="AU31" s="151"/>
      <c r="AV31" s="151"/>
    </row>
    <row r="32" spans="2:48" x14ac:dyDescent="0.25">
      <c r="B32" s="151"/>
      <c r="C32" s="151"/>
      <c r="D32" s="155" t="s">
        <v>40</v>
      </c>
      <c r="E32" s="151"/>
      <c r="F32" s="151"/>
      <c r="G32" s="151"/>
      <c r="H32" s="151"/>
      <c r="I32" s="151"/>
      <c r="J32" s="151"/>
      <c r="K32" s="151"/>
      <c r="L32" s="151"/>
      <c r="M32" s="151"/>
      <c r="N32" s="151"/>
      <c r="O32" s="151"/>
      <c r="P32" s="151"/>
      <c r="Q32" s="151"/>
      <c r="R32" s="151"/>
      <c r="S32" s="151"/>
      <c r="T32" s="151"/>
      <c r="U32" s="151"/>
      <c r="V32" s="151"/>
      <c r="W32" s="151"/>
      <c r="X32" s="151"/>
      <c r="Y32" s="151"/>
      <c r="Z32" s="151"/>
      <c r="AA32" s="151"/>
      <c r="AB32" s="151"/>
      <c r="AC32" s="151"/>
      <c r="AD32" s="151"/>
      <c r="AE32" s="151"/>
      <c r="AF32" s="151"/>
      <c r="AG32" s="151"/>
      <c r="AH32" s="151"/>
      <c r="AI32" s="151"/>
      <c r="AJ32" s="151"/>
      <c r="AK32" s="151"/>
      <c r="AL32" s="151"/>
      <c r="AM32" s="151"/>
      <c r="AN32" s="151"/>
      <c r="AO32" s="151"/>
      <c r="AP32" s="151"/>
      <c r="AQ32" s="151"/>
      <c r="AR32" s="151"/>
      <c r="AS32" s="151"/>
      <c r="AT32" s="151"/>
      <c r="AU32" s="151"/>
      <c r="AV32" s="151"/>
    </row>
    <row r="33" spans="2:48" x14ac:dyDescent="0.25">
      <c r="B33" s="151"/>
      <c r="C33" s="151"/>
      <c r="D33" s="19" t="s">
        <v>2637</v>
      </c>
      <c r="E33" s="151"/>
      <c r="F33" s="151"/>
      <c r="G33" s="151"/>
      <c r="H33" s="151"/>
      <c r="I33" s="151"/>
      <c r="J33" s="151"/>
      <c r="K33" s="151"/>
      <c r="L33" s="151"/>
      <c r="M33" s="151"/>
      <c r="N33" s="151"/>
      <c r="O33" s="151"/>
      <c r="P33" s="151"/>
      <c r="Q33" s="151"/>
      <c r="R33" s="151"/>
      <c r="S33" s="151"/>
      <c r="T33" s="151"/>
      <c r="U33" s="151"/>
      <c r="V33" s="151"/>
      <c r="W33" s="151"/>
      <c r="X33" s="151"/>
      <c r="Y33" s="151"/>
      <c r="Z33" s="151"/>
      <c r="AA33" s="151"/>
      <c r="AB33" s="151"/>
      <c r="AC33" s="151"/>
      <c r="AD33" s="151"/>
      <c r="AE33" s="151"/>
      <c r="AF33" s="151"/>
      <c r="AG33" s="151"/>
      <c r="AH33" s="151"/>
      <c r="AI33" s="151"/>
      <c r="AJ33" s="151"/>
      <c r="AK33" s="151"/>
      <c r="AL33" s="151"/>
      <c r="AM33" s="151"/>
      <c r="AN33" s="151"/>
      <c r="AO33" s="151"/>
      <c r="AP33" s="151"/>
      <c r="AQ33" s="151"/>
      <c r="AR33" s="151"/>
      <c r="AS33" s="151"/>
      <c r="AT33" s="151"/>
      <c r="AU33" s="151"/>
      <c r="AV33" s="151"/>
    </row>
    <row r="34" spans="2:48" x14ac:dyDescent="0.25">
      <c r="B34" s="151"/>
      <c r="C34" s="151"/>
      <c r="E34" s="151"/>
      <c r="F34" s="151"/>
      <c r="G34" s="151"/>
      <c r="H34" s="151"/>
      <c r="I34" s="151"/>
      <c r="J34" s="151"/>
      <c r="K34" s="151"/>
      <c r="L34" s="151"/>
      <c r="M34" s="151"/>
      <c r="N34" s="151"/>
      <c r="O34" s="151"/>
      <c r="P34" s="151"/>
      <c r="Q34" s="151"/>
      <c r="R34" s="151"/>
      <c r="S34" s="151"/>
      <c r="T34" s="151"/>
      <c r="U34" s="151"/>
      <c r="V34" s="151"/>
      <c r="W34" s="151"/>
      <c r="X34" s="151"/>
      <c r="Y34" s="151"/>
      <c r="Z34" s="151"/>
      <c r="AA34" s="151"/>
      <c r="AB34" s="151"/>
      <c r="AC34" s="151"/>
      <c r="AD34" s="151"/>
      <c r="AE34" s="151"/>
      <c r="AF34" s="151"/>
      <c r="AG34" s="151"/>
      <c r="AH34" s="151"/>
      <c r="AI34" s="151"/>
      <c r="AJ34" s="151"/>
      <c r="AK34" s="151"/>
      <c r="AL34" s="151"/>
      <c r="AM34" s="151"/>
      <c r="AN34" s="151"/>
      <c r="AO34" s="151"/>
      <c r="AP34" s="151"/>
      <c r="AQ34" s="151"/>
      <c r="AR34" s="151"/>
      <c r="AS34" s="151"/>
      <c r="AT34" s="151"/>
      <c r="AU34" s="151"/>
      <c r="AV34" s="151"/>
    </row>
    <row r="35" spans="2:48" x14ac:dyDescent="0.25">
      <c r="B35" s="151"/>
      <c r="C35" s="151"/>
      <c r="D35" s="155" t="s">
        <v>2635</v>
      </c>
      <c r="E35" s="151"/>
      <c r="F35" s="151"/>
      <c r="G35" s="151"/>
      <c r="H35" s="151"/>
      <c r="I35" s="151"/>
      <c r="J35" s="151"/>
      <c r="K35" s="151"/>
      <c r="L35" s="151"/>
      <c r="M35" s="151"/>
      <c r="N35" s="151"/>
      <c r="O35" s="151"/>
      <c r="P35" s="151"/>
      <c r="Q35" s="151"/>
      <c r="R35" s="151"/>
      <c r="S35" s="151"/>
      <c r="T35" s="151"/>
      <c r="U35" s="151"/>
      <c r="V35" s="151"/>
      <c r="W35" s="151"/>
      <c r="X35" s="151"/>
      <c r="Y35" s="151"/>
      <c r="Z35" s="151"/>
      <c r="AA35" s="151"/>
      <c r="AB35" s="151"/>
      <c r="AC35" s="151"/>
      <c r="AD35" s="151"/>
      <c r="AE35" s="151"/>
      <c r="AF35" s="151"/>
      <c r="AG35" s="151"/>
      <c r="AH35" s="151"/>
      <c r="AI35" s="151"/>
      <c r="AJ35" s="151"/>
      <c r="AK35" s="151"/>
      <c r="AL35" s="151"/>
      <c r="AM35" s="151"/>
      <c r="AN35" s="151"/>
      <c r="AO35" s="151"/>
      <c r="AP35" s="151"/>
      <c r="AQ35" s="151"/>
      <c r="AR35" s="151"/>
      <c r="AS35" s="151"/>
      <c r="AT35" s="151"/>
      <c r="AU35" s="151"/>
      <c r="AV35" s="151"/>
    </row>
    <row r="36" spans="2:48" x14ac:dyDescent="0.25">
      <c r="B36" s="151"/>
      <c r="C36" s="151"/>
      <c r="D36" s="151"/>
      <c r="E36" s="151"/>
      <c r="F36" s="151"/>
      <c r="G36" s="151"/>
      <c r="H36" s="151"/>
      <c r="I36" s="151"/>
      <c r="J36" s="151"/>
      <c r="K36" s="151"/>
      <c r="L36" s="151"/>
      <c r="M36" s="151"/>
      <c r="N36" s="151"/>
      <c r="O36" s="151"/>
      <c r="P36" s="151"/>
      <c r="Q36" s="151"/>
      <c r="R36" s="151"/>
      <c r="S36" s="151"/>
      <c r="T36" s="151"/>
      <c r="U36" s="151"/>
      <c r="V36" s="151"/>
      <c r="W36" s="151"/>
      <c r="X36" s="151"/>
      <c r="Y36" s="151"/>
      <c r="Z36" s="151"/>
      <c r="AA36" s="151"/>
      <c r="AB36" s="151"/>
      <c r="AC36" s="151"/>
      <c r="AD36" s="151"/>
      <c r="AE36" s="151"/>
      <c r="AF36" s="151"/>
      <c r="AG36" s="151"/>
      <c r="AH36" s="151"/>
      <c r="AI36" s="151"/>
      <c r="AJ36" s="151"/>
      <c r="AK36" s="151"/>
      <c r="AL36" s="151"/>
      <c r="AM36" s="151"/>
      <c r="AN36" s="151"/>
      <c r="AO36" s="151"/>
      <c r="AP36" s="151"/>
      <c r="AQ36" s="151"/>
      <c r="AR36" s="151"/>
      <c r="AS36" s="151"/>
      <c r="AT36" s="151"/>
      <c r="AU36" s="151"/>
      <c r="AV36" s="151"/>
    </row>
    <row r="37" spans="2:48" x14ac:dyDescent="0.25">
      <c r="B37" s="151"/>
      <c r="C37" s="151"/>
      <c r="D37" s="151"/>
      <c r="E37" s="151"/>
      <c r="F37" s="151"/>
      <c r="G37" s="151"/>
      <c r="H37" s="151"/>
      <c r="I37" s="151"/>
      <c r="J37" s="151"/>
      <c r="K37" s="151"/>
      <c r="L37" s="151"/>
      <c r="M37" s="151"/>
      <c r="N37" s="151"/>
      <c r="O37" s="151"/>
      <c r="P37" s="151"/>
      <c r="Q37" s="151"/>
      <c r="R37" s="151"/>
      <c r="S37" s="151"/>
      <c r="T37" s="151"/>
      <c r="U37" s="151"/>
      <c r="V37" s="151"/>
      <c r="W37" s="151"/>
      <c r="X37" s="151"/>
      <c r="Y37" s="151"/>
      <c r="Z37" s="151"/>
      <c r="AA37" s="151"/>
      <c r="AB37" s="151"/>
      <c r="AC37" s="151"/>
      <c r="AD37" s="151"/>
      <c r="AE37" s="151"/>
      <c r="AF37" s="151"/>
      <c r="AG37" s="151"/>
      <c r="AH37" s="151"/>
      <c r="AI37" s="151"/>
      <c r="AJ37" s="151"/>
      <c r="AK37" s="151"/>
      <c r="AL37" s="151"/>
      <c r="AM37" s="151"/>
      <c r="AN37" s="151"/>
      <c r="AO37" s="151"/>
      <c r="AP37" s="151"/>
      <c r="AQ37" s="151"/>
      <c r="AR37" s="151"/>
      <c r="AS37" s="151"/>
      <c r="AT37" s="151"/>
      <c r="AU37" s="151"/>
      <c r="AV37" s="151"/>
    </row>
    <row r="38" spans="2:48" x14ac:dyDescent="0.25">
      <c r="B38" s="151"/>
      <c r="C38" s="151"/>
      <c r="D38" s="151"/>
      <c r="E38" s="151"/>
      <c r="F38" s="151"/>
      <c r="G38" s="151"/>
      <c r="H38" s="151"/>
      <c r="I38" s="151"/>
      <c r="J38" s="151"/>
      <c r="K38" s="151"/>
      <c r="L38" s="151"/>
      <c r="M38" s="151"/>
      <c r="N38" s="151"/>
      <c r="O38" s="151"/>
      <c r="P38" s="151"/>
      <c r="Q38" s="151"/>
      <c r="R38" s="151"/>
      <c r="S38" s="151"/>
      <c r="T38" s="151"/>
      <c r="U38" s="151"/>
      <c r="V38" s="151"/>
      <c r="W38" s="151"/>
      <c r="X38" s="151"/>
      <c r="Y38" s="151"/>
      <c r="Z38" s="151"/>
      <c r="AA38" s="151"/>
      <c r="AB38" s="151"/>
      <c r="AC38" s="151"/>
      <c r="AD38" s="151"/>
      <c r="AE38" s="151"/>
      <c r="AF38" s="151"/>
      <c r="AG38" s="151"/>
      <c r="AH38" s="151"/>
      <c r="AI38" s="151"/>
      <c r="AJ38" s="151"/>
      <c r="AK38" s="151"/>
      <c r="AL38" s="151"/>
      <c r="AM38" s="151"/>
      <c r="AN38" s="151"/>
      <c r="AO38" s="151"/>
      <c r="AP38" s="151"/>
      <c r="AQ38" s="151"/>
      <c r="AR38" s="151"/>
      <c r="AS38" s="151"/>
      <c r="AT38" s="151"/>
      <c r="AU38" s="151"/>
      <c r="AV38" s="151"/>
    </row>
    <row r="39" spans="2:48" x14ac:dyDescent="0.25">
      <c r="B39" s="151"/>
      <c r="C39" s="151"/>
      <c r="D39" s="151"/>
      <c r="E39" s="151"/>
      <c r="F39" s="151"/>
      <c r="G39" s="151"/>
      <c r="H39" s="151"/>
      <c r="I39" s="151"/>
      <c r="J39" s="151"/>
      <c r="K39" s="151"/>
      <c r="L39" s="151"/>
      <c r="M39" s="151"/>
      <c r="N39" s="151"/>
      <c r="O39" s="151"/>
      <c r="P39" s="151"/>
      <c r="Q39" s="151"/>
      <c r="R39" s="151"/>
      <c r="S39" s="151"/>
      <c r="T39" s="151"/>
      <c r="U39" s="151"/>
      <c r="V39" s="151"/>
      <c r="W39" s="151"/>
      <c r="X39" s="151"/>
      <c r="Y39" s="151"/>
      <c r="Z39" s="151"/>
      <c r="AA39" s="151"/>
      <c r="AB39" s="151"/>
      <c r="AC39" s="151"/>
      <c r="AD39" s="151"/>
      <c r="AE39" s="151"/>
      <c r="AF39" s="151"/>
      <c r="AG39" s="151"/>
      <c r="AH39" s="151"/>
      <c r="AI39" s="151"/>
      <c r="AJ39" s="151"/>
      <c r="AK39" s="151"/>
      <c r="AL39" s="151"/>
      <c r="AM39" s="151"/>
      <c r="AN39" s="151"/>
      <c r="AO39" s="151"/>
      <c r="AP39" s="151"/>
      <c r="AQ39" s="151"/>
      <c r="AR39" s="151"/>
      <c r="AS39" s="151"/>
      <c r="AT39" s="151"/>
      <c r="AU39" s="151"/>
      <c r="AV39" s="151"/>
    </row>
    <row r="40" spans="2:48" x14ac:dyDescent="0.25">
      <c r="B40" s="151"/>
      <c r="C40" s="151"/>
      <c r="D40" s="151"/>
      <c r="E40" s="151"/>
      <c r="F40" s="151"/>
      <c r="G40" s="151"/>
      <c r="H40" s="151"/>
      <c r="I40" s="151"/>
      <c r="J40" s="151"/>
      <c r="K40" s="151"/>
      <c r="L40" s="151"/>
      <c r="M40" s="151"/>
      <c r="N40" s="151"/>
      <c r="O40" s="151"/>
      <c r="P40" s="151"/>
      <c r="Q40" s="151"/>
      <c r="R40" s="151"/>
      <c r="S40" s="151"/>
      <c r="T40" s="151"/>
      <c r="U40" s="151"/>
      <c r="V40" s="151"/>
      <c r="W40" s="151"/>
      <c r="X40" s="151"/>
      <c r="Y40" s="151"/>
      <c r="Z40" s="151"/>
      <c r="AA40" s="151"/>
      <c r="AB40" s="151"/>
      <c r="AC40" s="151"/>
      <c r="AD40" s="151"/>
      <c r="AE40" s="151"/>
      <c r="AF40" s="151"/>
      <c r="AG40" s="151"/>
      <c r="AH40" s="151"/>
      <c r="AI40" s="151"/>
      <c r="AJ40" s="151"/>
      <c r="AK40" s="151"/>
      <c r="AL40" s="151"/>
      <c r="AM40" s="151"/>
      <c r="AN40" s="151"/>
      <c r="AO40" s="151"/>
      <c r="AP40" s="151"/>
      <c r="AQ40" s="151"/>
      <c r="AR40" s="151"/>
      <c r="AS40" s="151"/>
      <c r="AT40" s="151"/>
      <c r="AU40" s="151"/>
      <c r="AV40" s="151"/>
    </row>
    <row r="41" spans="2:48" x14ac:dyDescent="0.25">
      <c r="B41" s="151"/>
      <c r="C41" s="151"/>
      <c r="D41" s="151"/>
      <c r="E41" s="151"/>
      <c r="F41" s="151"/>
      <c r="G41" s="151"/>
      <c r="H41" s="151"/>
      <c r="I41" s="151"/>
      <c r="J41" s="151"/>
      <c r="K41" s="151"/>
      <c r="L41" s="151"/>
      <c r="M41" s="151"/>
      <c r="N41" s="151"/>
      <c r="O41" s="151"/>
      <c r="P41" s="151"/>
      <c r="Q41" s="151"/>
      <c r="R41" s="151"/>
      <c r="S41" s="151"/>
      <c r="T41" s="151"/>
      <c r="U41" s="151"/>
      <c r="V41" s="151"/>
      <c r="W41" s="151"/>
      <c r="X41" s="151"/>
      <c r="Y41" s="151"/>
      <c r="Z41" s="151"/>
      <c r="AA41" s="151"/>
      <c r="AB41" s="151"/>
      <c r="AC41" s="151"/>
      <c r="AD41" s="151"/>
      <c r="AE41" s="151"/>
      <c r="AF41" s="151"/>
      <c r="AG41" s="151"/>
      <c r="AH41" s="151"/>
      <c r="AI41" s="151"/>
      <c r="AJ41" s="151"/>
      <c r="AK41" s="151"/>
      <c r="AL41" s="151"/>
      <c r="AM41" s="151"/>
      <c r="AN41" s="151"/>
      <c r="AO41" s="151"/>
      <c r="AP41" s="151"/>
      <c r="AQ41" s="151"/>
      <c r="AR41" s="151"/>
      <c r="AS41" s="151"/>
      <c r="AT41" s="151"/>
      <c r="AU41" s="151"/>
      <c r="AV41" s="151"/>
    </row>
    <row r="42" spans="2:48" x14ac:dyDescent="0.25">
      <c r="B42" s="151"/>
      <c r="C42" s="151"/>
      <c r="D42" s="151"/>
      <c r="E42" s="151"/>
      <c r="F42" s="151"/>
      <c r="G42" s="151"/>
      <c r="H42" s="151"/>
      <c r="I42" s="151"/>
      <c r="J42" s="151"/>
      <c r="K42" s="151"/>
      <c r="L42" s="151"/>
      <c r="M42" s="151"/>
      <c r="N42" s="151"/>
      <c r="O42" s="151"/>
      <c r="P42" s="151"/>
      <c r="Q42" s="151"/>
      <c r="R42" s="151"/>
      <c r="S42" s="151"/>
      <c r="T42" s="151"/>
      <c r="U42" s="151"/>
      <c r="V42" s="151"/>
      <c r="W42" s="151"/>
      <c r="X42" s="151"/>
      <c r="Y42" s="151"/>
      <c r="Z42" s="151"/>
      <c r="AA42" s="151"/>
      <c r="AB42" s="151"/>
      <c r="AC42" s="151"/>
      <c r="AD42" s="151"/>
      <c r="AE42" s="151"/>
      <c r="AF42" s="151"/>
      <c r="AG42" s="151"/>
      <c r="AH42" s="151"/>
      <c r="AI42" s="151"/>
      <c r="AJ42" s="151"/>
      <c r="AK42" s="151"/>
      <c r="AL42" s="151"/>
      <c r="AM42" s="151"/>
      <c r="AN42" s="151"/>
      <c r="AO42" s="151"/>
      <c r="AP42" s="151"/>
      <c r="AQ42" s="151"/>
      <c r="AR42" s="151"/>
      <c r="AS42" s="151"/>
      <c r="AT42" s="151"/>
      <c r="AU42" s="151"/>
      <c r="AV42" s="151"/>
    </row>
    <row r="43" spans="2:48" x14ac:dyDescent="0.25">
      <c r="B43" s="151"/>
      <c r="C43" s="151"/>
      <c r="D43" s="151"/>
      <c r="E43" s="151"/>
      <c r="F43" s="151"/>
      <c r="G43" s="151"/>
      <c r="H43" s="151"/>
      <c r="I43" s="151"/>
      <c r="J43" s="151"/>
      <c r="K43" s="151"/>
      <c r="L43" s="151"/>
      <c r="M43" s="151"/>
      <c r="N43" s="151"/>
      <c r="O43" s="151"/>
      <c r="P43" s="151"/>
      <c r="Q43" s="151"/>
      <c r="R43" s="151"/>
      <c r="S43" s="151"/>
      <c r="T43" s="151"/>
      <c r="U43" s="151"/>
      <c r="V43" s="151"/>
      <c r="W43" s="151"/>
      <c r="X43" s="151"/>
      <c r="Y43" s="151"/>
      <c r="Z43" s="151"/>
      <c r="AA43" s="151"/>
      <c r="AB43" s="151"/>
      <c r="AC43" s="151"/>
      <c r="AD43" s="151"/>
      <c r="AE43" s="151"/>
      <c r="AF43" s="151"/>
      <c r="AG43" s="151"/>
      <c r="AH43" s="151"/>
      <c r="AI43" s="151"/>
      <c r="AJ43" s="151"/>
      <c r="AK43" s="151"/>
      <c r="AL43" s="151"/>
      <c r="AM43" s="151"/>
      <c r="AN43" s="151"/>
      <c r="AO43" s="151"/>
      <c r="AP43" s="151"/>
      <c r="AQ43" s="151"/>
      <c r="AR43" s="151"/>
      <c r="AS43" s="151"/>
      <c r="AT43" s="151"/>
      <c r="AU43" s="151"/>
      <c r="AV43" s="151"/>
    </row>
    <row r="44" spans="2:48" x14ac:dyDescent="0.25">
      <c r="B44" s="151"/>
      <c r="C44" s="151"/>
      <c r="D44" s="151"/>
      <c r="E44" s="151"/>
      <c r="F44" s="151"/>
      <c r="G44" s="151"/>
      <c r="H44" s="151"/>
      <c r="I44" s="151"/>
      <c r="J44" s="151"/>
      <c r="K44" s="151"/>
      <c r="L44" s="151"/>
      <c r="M44" s="151"/>
      <c r="N44" s="151"/>
      <c r="O44" s="151"/>
      <c r="P44" s="151"/>
      <c r="Q44" s="151"/>
      <c r="R44" s="151"/>
      <c r="S44" s="151"/>
      <c r="T44" s="151"/>
      <c r="U44" s="151"/>
      <c r="V44" s="151"/>
      <c r="W44" s="151"/>
      <c r="X44" s="151"/>
      <c r="Y44" s="151"/>
      <c r="Z44" s="151"/>
      <c r="AA44" s="151"/>
      <c r="AB44" s="151"/>
      <c r="AC44" s="151"/>
      <c r="AD44" s="151"/>
      <c r="AE44" s="151"/>
      <c r="AF44" s="151"/>
      <c r="AG44" s="151"/>
      <c r="AH44" s="151"/>
      <c r="AI44" s="151"/>
      <c r="AJ44" s="151"/>
      <c r="AK44" s="151"/>
      <c r="AL44" s="151"/>
      <c r="AM44" s="151"/>
      <c r="AN44" s="151"/>
      <c r="AO44" s="151"/>
      <c r="AP44" s="151"/>
      <c r="AQ44" s="151"/>
      <c r="AR44" s="151"/>
      <c r="AS44" s="151"/>
      <c r="AT44" s="151"/>
      <c r="AU44" s="151"/>
      <c r="AV44" s="151"/>
    </row>
    <row r="45" spans="2:48" x14ac:dyDescent="0.25">
      <c r="B45" s="151"/>
      <c r="C45" s="151"/>
      <c r="D45" s="151"/>
      <c r="E45" s="151"/>
      <c r="F45" s="151"/>
      <c r="G45" s="151"/>
      <c r="H45" s="151"/>
      <c r="I45" s="151"/>
      <c r="J45" s="151"/>
      <c r="K45" s="151"/>
      <c r="L45" s="151"/>
      <c r="M45" s="151"/>
      <c r="N45" s="151"/>
      <c r="O45" s="151"/>
      <c r="P45" s="151"/>
      <c r="Q45" s="151"/>
      <c r="R45" s="151"/>
      <c r="S45" s="151"/>
      <c r="T45" s="151"/>
      <c r="U45" s="151"/>
      <c r="V45" s="151"/>
      <c r="W45" s="151"/>
      <c r="X45" s="151"/>
      <c r="Y45" s="151"/>
      <c r="Z45" s="151"/>
      <c r="AA45" s="151"/>
      <c r="AB45" s="151"/>
      <c r="AC45" s="151"/>
      <c r="AD45" s="151"/>
      <c r="AE45" s="151"/>
      <c r="AF45" s="151"/>
      <c r="AG45" s="151"/>
      <c r="AH45" s="151"/>
      <c r="AI45" s="151"/>
      <c r="AJ45" s="151"/>
      <c r="AK45" s="151"/>
      <c r="AL45" s="151"/>
      <c r="AM45" s="151"/>
      <c r="AN45" s="151"/>
      <c r="AO45" s="151"/>
      <c r="AP45" s="151"/>
      <c r="AQ45" s="151"/>
      <c r="AR45" s="151"/>
      <c r="AS45" s="151"/>
      <c r="AT45" s="151"/>
      <c r="AU45" s="151"/>
      <c r="AV45" s="151"/>
    </row>
    <row r="46" spans="2:48" x14ac:dyDescent="0.25">
      <c r="B46" s="151"/>
      <c r="C46" s="151"/>
      <c r="D46" s="151"/>
      <c r="E46" s="151"/>
      <c r="F46" s="151"/>
      <c r="G46" s="151"/>
      <c r="H46" s="151"/>
      <c r="I46" s="151"/>
      <c r="J46" s="151"/>
      <c r="K46" s="151"/>
      <c r="L46" s="151"/>
      <c r="M46" s="151"/>
      <c r="N46" s="151"/>
      <c r="O46" s="151"/>
      <c r="P46" s="151"/>
      <c r="Q46" s="151"/>
      <c r="R46" s="151"/>
      <c r="S46" s="151"/>
      <c r="T46" s="151"/>
      <c r="U46" s="151"/>
      <c r="V46" s="151"/>
      <c r="W46" s="151"/>
      <c r="X46" s="151"/>
      <c r="Y46" s="151"/>
      <c r="Z46" s="151"/>
      <c r="AA46" s="151"/>
      <c r="AB46" s="151"/>
      <c r="AC46" s="151"/>
      <c r="AD46" s="151"/>
      <c r="AE46" s="151"/>
      <c r="AF46" s="151"/>
      <c r="AG46" s="151"/>
      <c r="AH46" s="151"/>
      <c r="AI46" s="151"/>
      <c r="AJ46" s="151"/>
      <c r="AK46" s="151"/>
      <c r="AL46" s="151"/>
      <c r="AM46" s="151"/>
      <c r="AN46" s="151"/>
      <c r="AO46" s="151"/>
      <c r="AP46" s="151"/>
      <c r="AQ46" s="151"/>
      <c r="AR46" s="151"/>
      <c r="AS46" s="151"/>
      <c r="AT46" s="151"/>
      <c r="AU46" s="151"/>
      <c r="AV46" s="151"/>
    </row>
    <row r="47" spans="2:48" x14ac:dyDescent="0.25">
      <c r="B47" s="151"/>
      <c r="C47" s="151"/>
      <c r="D47" s="151"/>
      <c r="E47" s="151"/>
      <c r="F47" s="151"/>
      <c r="G47" s="151"/>
      <c r="H47" s="151"/>
      <c r="I47" s="151"/>
      <c r="J47" s="151"/>
      <c r="K47" s="151"/>
      <c r="L47" s="151"/>
      <c r="M47" s="151"/>
      <c r="N47" s="151"/>
      <c r="O47" s="151"/>
      <c r="P47" s="151"/>
      <c r="Q47" s="151"/>
      <c r="R47" s="151"/>
      <c r="S47" s="151"/>
      <c r="T47" s="151"/>
      <c r="U47" s="151"/>
      <c r="V47" s="151"/>
      <c r="W47" s="151"/>
      <c r="X47" s="151"/>
      <c r="Y47" s="151"/>
      <c r="Z47" s="151"/>
      <c r="AA47" s="151"/>
      <c r="AB47" s="151"/>
      <c r="AC47" s="151"/>
      <c r="AD47" s="151"/>
      <c r="AE47" s="151"/>
      <c r="AF47" s="151"/>
      <c r="AG47" s="151"/>
      <c r="AH47" s="151"/>
      <c r="AI47" s="151"/>
      <c r="AJ47" s="151"/>
      <c r="AK47" s="151"/>
      <c r="AL47" s="151"/>
      <c r="AM47" s="151"/>
      <c r="AN47" s="151"/>
      <c r="AO47" s="151"/>
      <c r="AP47" s="151"/>
      <c r="AQ47" s="151"/>
      <c r="AR47" s="151"/>
      <c r="AS47" s="151"/>
      <c r="AT47" s="151"/>
      <c r="AU47" s="151"/>
      <c r="AV47" s="151"/>
    </row>
    <row r="48" spans="2:48" x14ac:dyDescent="0.25">
      <c r="B48" s="151"/>
      <c r="C48" s="151"/>
      <c r="D48" s="151"/>
      <c r="E48" s="151"/>
      <c r="F48" s="151"/>
      <c r="G48" s="151"/>
      <c r="H48" s="151"/>
      <c r="I48" s="151"/>
      <c r="J48" s="151"/>
      <c r="K48" s="151"/>
      <c r="L48" s="151"/>
      <c r="M48" s="151"/>
      <c r="N48" s="151"/>
      <c r="O48" s="151"/>
      <c r="P48" s="151"/>
      <c r="Q48" s="151"/>
      <c r="R48" s="151"/>
      <c r="S48" s="151"/>
      <c r="T48" s="151"/>
      <c r="U48" s="151"/>
      <c r="V48" s="151"/>
      <c r="W48" s="151"/>
      <c r="X48" s="151"/>
      <c r="Y48" s="151"/>
      <c r="Z48" s="151"/>
      <c r="AA48" s="151"/>
      <c r="AB48" s="151"/>
      <c r="AC48" s="151"/>
      <c r="AD48" s="151"/>
      <c r="AE48" s="151"/>
      <c r="AF48" s="151"/>
      <c r="AG48" s="151"/>
      <c r="AH48" s="151"/>
      <c r="AI48" s="151"/>
      <c r="AJ48" s="151"/>
      <c r="AK48" s="151"/>
      <c r="AL48" s="151"/>
      <c r="AM48" s="151"/>
      <c r="AN48" s="151"/>
      <c r="AO48" s="151"/>
      <c r="AP48" s="151"/>
      <c r="AQ48" s="151"/>
      <c r="AR48" s="151"/>
      <c r="AS48" s="151"/>
      <c r="AT48" s="151"/>
      <c r="AU48" s="151"/>
      <c r="AV48" s="151"/>
    </row>
    <row r="49" spans="2:48" x14ac:dyDescent="0.25">
      <c r="B49" s="151"/>
      <c r="C49" s="151"/>
      <c r="D49" s="151"/>
      <c r="E49" s="151"/>
      <c r="F49" s="151"/>
      <c r="G49" s="151"/>
      <c r="H49" s="151"/>
      <c r="I49" s="151"/>
      <c r="J49" s="151"/>
      <c r="K49" s="151"/>
      <c r="L49" s="151"/>
      <c r="M49" s="151"/>
      <c r="N49" s="151"/>
      <c r="O49" s="151"/>
      <c r="P49" s="151"/>
      <c r="Q49" s="151"/>
      <c r="R49" s="151"/>
      <c r="S49" s="151"/>
      <c r="T49" s="151"/>
      <c r="U49" s="151"/>
      <c r="V49" s="151"/>
      <c r="W49" s="151"/>
      <c r="X49" s="151"/>
      <c r="Y49" s="151"/>
      <c r="Z49" s="151"/>
      <c r="AA49" s="151"/>
      <c r="AB49" s="151"/>
      <c r="AC49" s="151"/>
      <c r="AD49" s="151"/>
      <c r="AE49" s="151"/>
      <c r="AF49" s="151"/>
      <c r="AG49" s="151"/>
      <c r="AH49" s="151"/>
      <c r="AI49" s="151"/>
      <c r="AJ49" s="151"/>
      <c r="AK49" s="151"/>
      <c r="AL49" s="151"/>
      <c r="AM49" s="151"/>
      <c r="AN49" s="151"/>
      <c r="AO49" s="151"/>
      <c r="AP49" s="151"/>
      <c r="AQ49" s="151"/>
      <c r="AR49" s="151"/>
      <c r="AS49" s="151"/>
      <c r="AT49" s="151"/>
      <c r="AU49" s="151"/>
      <c r="AV49" s="151"/>
    </row>
    <row r="50" spans="2:48" x14ac:dyDescent="0.25">
      <c r="B50" s="151"/>
      <c r="C50" s="151"/>
      <c r="D50" s="151"/>
      <c r="E50" s="151"/>
      <c r="F50" s="151"/>
      <c r="G50" s="151"/>
      <c r="H50" s="151"/>
      <c r="I50" s="151"/>
      <c r="J50" s="151"/>
      <c r="K50" s="151"/>
      <c r="L50" s="151"/>
      <c r="M50" s="151"/>
      <c r="N50" s="151"/>
      <c r="O50" s="151"/>
      <c r="P50" s="151"/>
      <c r="Q50" s="151"/>
      <c r="R50" s="151"/>
      <c r="S50" s="151"/>
      <c r="T50" s="151"/>
      <c r="U50" s="151"/>
      <c r="V50" s="151"/>
      <c r="W50" s="151"/>
      <c r="X50" s="151"/>
      <c r="Y50" s="151"/>
      <c r="Z50" s="151"/>
      <c r="AA50" s="151"/>
      <c r="AB50" s="151"/>
      <c r="AC50" s="151"/>
      <c r="AD50" s="151"/>
      <c r="AE50" s="151"/>
      <c r="AF50" s="151"/>
      <c r="AG50" s="151"/>
      <c r="AH50" s="151"/>
      <c r="AI50" s="151"/>
      <c r="AJ50" s="151"/>
      <c r="AK50" s="151"/>
      <c r="AL50" s="151"/>
      <c r="AM50" s="151"/>
      <c r="AN50" s="151"/>
      <c r="AO50" s="151"/>
      <c r="AP50" s="151"/>
      <c r="AQ50" s="151"/>
      <c r="AR50" s="151"/>
      <c r="AS50" s="151"/>
      <c r="AT50" s="151"/>
      <c r="AU50" s="151"/>
      <c r="AV50" s="151"/>
    </row>
    <row r="51" spans="2:48" x14ac:dyDescent="0.25">
      <c r="B51" s="151"/>
      <c r="C51" s="151"/>
      <c r="D51" s="151"/>
      <c r="E51" s="151"/>
      <c r="F51" s="151"/>
      <c r="G51" s="151"/>
      <c r="H51" s="151"/>
      <c r="I51" s="151"/>
      <c r="J51" s="151"/>
      <c r="K51" s="151"/>
      <c r="L51" s="151"/>
      <c r="M51" s="151"/>
      <c r="N51" s="151"/>
      <c r="O51" s="151"/>
      <c r="P51" s="151"/>
      <c r="Q51" s="151"/>
      <c r="R51" s="151"/>
      <c r="S51" s="151"/>
      <c r="T51" s="151"/>
      <c r="U51" s="151"/>
      <c r="V51" s="151"/>
      <c r="W51" s="151"/>
      <c r="X51" s="151"/>
      <c r="Y51" s="151"/>
      <c r="Z51" s="151"/>
      <c r="AA51" s="151"/>
      <c r="AB51" s="151"/>
      <c r="AC51" s="151"/>
      <c r="AD51" s="151"/>
      <c r="AE51" s="151"/>
      <c r="AF51" s="151"/>
      <c r="AG51" s="151"/>
      <c r="AH51" s="151"/>
      <c r="AI51" s="151"/>
      <c r="AJ51" s="151"/>
      <c r="AK51" s="151"/>
      <c r="AL51" s="151"/>
      <c r="AM51" s="151"/>
      <c r="AN51" s="151"/>
      <c r="AO51" s="151"/>
      <c r="AP51" s="151"/>
      <c r="AQ51" s="151"/>
      <c r="AR51" s="151"/>
      <c r="AS51" s="151"/>
      <c r="AT51" s="151"/>
      <c r="AU51" s="151"/>
      <c r="AV51" s="151"/>
    </row>
    <row r="52" spans="2:48" x14ac:dyDescent="0.25">
      <c r="B52" s="151"/>
      <c r="C52" s="151"/>
      <c r="D52" s="151"/>
      <c r="E52" s="151"/>
      <c r="F52" s="151"/>
      <c r="G52" s="151"/>
      <c r="H52" s="151"/>
      <c r="I52" s="151"/>
      <c r="J52" s="151"/>
      <c r="K52" s="151"/>
      <c r="L52" s="151"/>
      <c r="M52" s="151"/>
      <c r="N52" s="151"/>
      <c r="O52" s="151"/>
      <c r="P52" s="151"/>
      <c r="Q52" s="151"/>
      <c r="R52" s="151"/>
      <c r="S52" s="151"/>
      <c r="T52" s="151"/>
      <c r="U52" s="151"/>
      <c r="V52" s="151"/>
      <c r="W52" s="151"/>
      <c r="X52" s="151"/>
      <c r="Y52" s="151"/>
      <c r="Z52" s="151"/>
      <c r="AA52" s="151"/>
      <c r="AB52" s="151"/>
      <c r="AC52" s="151"/>
      <c r="AD52" s="151"/>
      <c r="AE52" s="151"/>
      <c r="AF52" s="151"/>
      <c r="AG52" s="151"/>
      <c r="AH52" s="151"/>
      <c r="AI52" s="151"/>
      <c r="AJ52" s="151"/>
      <c r="AK52" s="151"/>
      <c r="AL52" s="151"/>
      <c r="AM52" s="151"/>
      <c r="AN52" s="151"/>
      <c r="AO52" s="151"/>
      <c r="AP52" s="151"/>
      <c r="AQ52" s="151"/>
      <c r="AR52" s="151"/>
      <c r="AS52" s="151"/>
      <c r="AT52" s="151"/>
      <c r="AU52" s="151"/>
      <c r="AV52" s="151"/>
    </row>
    <row r="53" spans="2:48" x14ac:dyDescent="0.25">
      <c r="B53" s="151"/>
      <c r="C53" s="151"/>
      <c r="D53" s="151"/>
      <c r="E53" s="151"/>
      <c r="F53" s="151"/>
      <c r="G53" s="151"/>
      <c r="H53" s="151"/>
      <c r="I53" s="151"/>
      <c r="J53" s="151"/>
      <c r="K53" s="151"/>
      <c r="L53" s="151"/>
      <c r="M53" s="151"/>
      <c r="N53" s="151"/>
      <c r="O53" s="151"/>
      <c r="P53" s="151"/>
      <c r="Q53" s="151"/>
      <c r="R53" s="151"/>
      <c r="S53" s="151"/>
      <c r="T53" s="151"/>
      <c r="U53" s="151"/>
      <c r="V53" s="151"/>
      <c r="W53" s="151"/>
      <c r="X53" s="151"/>
      <c r="Y53" s="151"/>
      <c r="Z53" s="151"/>
      <c r="AA53" s="151"/>
      <c r="AB53" s="151"/>
      <c r="AC53" s="151"/>
      <c r="AD53" s="151"/>
      <c r="AE53" s="151"/>
      <c r="AF53" s="151"/>
      <c r="AG53" s="151"/>
      <c r="AH53" s="151"/>
      <c r="AI53" s="151"/>
      <c r="AJ53" s="151"/>
      <c r="AK53" s="151"/>
      <c r="AL53" s="151"/>
      <c r="AM53" s="151"/>
      <c r="AN53" s="151"/>
      <c r="AO53" s="151"/>
      <c r="AP53" s="151"/>
      <c r="AQ53" s="151"/>
      <c r="AR53" s="151"/>
      <c r="AS53" s="151"/>
      <c r="AT53" s="151"/>
      <c r="AU53" s="151"/>
      <c r="AV53" s="151"/>
    </row>
    <row r="54" spans="2:48" x14ac:dyDescent="0.25">
      <c r="B54" s="151"/>
      <c r="C54" s="151"/>
      <c r="D54" s="151"/>
      <c r="E54" s="151"/>
      <c r="F54" s="151"/>
      <c r="G54" s="151"/>
      <c r="H54" s="151"/>
      <c r="I54" s="151"/>
      <c r="J54" s="151"/>
      <c r="K54" s="151"/>
      <c r="L54" s="151"/>
      <c r="M54" s="151"/>
      <c r="N54" s="151"/>
      <c r="O54" s="151"/>
      <c r="P54" s="151"/>
      <c r="Q54" s="151"/>
      <c r="R54" s="151"/>
      <c r="S54" s="151"/>
      <c r="T54" s="151"/>
      <c r="U54" s="151"/>
      <c r="V54" s="151"/>
      <c r="W54" s="151"/>
      <c r="X54" s="151"/>
      <c r="Y54" s="151"/>
      <c r="Z54" s="151"/>
      <c r="AA54" s="151"/>
      <c r="AB54" s="151"/>
      <c r="AC54" s="151"/>
      <c r="AD54" s="151"/>
      <c r="AE54" s="151"/>
      <c r="AF54" s="151"/>
      <c r="AG54" s="151"/>
      <c r="AH54" s="151"/>
      <c r="AI54" s="151"/>
      <c r="AJ54" s="151"/>
      <c r="AK54" s="151"/>
      <c r="AL54" s="151"/>
      <c r="AM54" s="151"/>
      <c r="AN54" s="151"/>
      <c r="AO54" s="151"/>
      <c r="AP54" s="151"/>
      <c r="AQ54" s="151"/>
      <c r="AR54" s="151"/>
      <c r="AS54" s="151"/>
      <c r="AT54" s="151"/>
      <c r="AU54" s="151"/>
      <c r="AV54" s="151"/>
    </row>
    <row r="55" spans="2:48" x14ac:dyDescent="0.25">
      <c r="B55" s="151"/>
      <c r="C55" s="151"/>
      <c r="D55" s="151"/>
      <c r="E55" s="151"/>
      <c r="F55" s="151"/>
      <c r="G55" s="151"/>
      <c r="H55" s="151"/>
      <c r="I55" s="151"/>
      <c r="J55" s="151"/>
      <c r="K55" s="151"/>
      <c r="L55" s="151"/>
      <c r="M55" s="151"/>
      <c r="N55" s="151"/>
      <c r="O55" s="151"/>
      <c r="P55" s="151"/>
      <c r="Q55" s="151"/>
      <c r="R55" s="151"/>
      <c r="S55" s="151"/>
      <c r="T55" s="151"/>
      <c r="U55" s="151"/>
      <c r="V55" s="151"/>
      <c r="W55" s="151"/>
      <c r="X55" s="151"/>
      <c r="Y55" s="151"/>
      <c r="Z55" s="151"/>
      <c r="AA55" s="151"/>
      <c r="AB55" s="151"/>
      <c r="AC55" s="151"/>
      <c r="AD55" s="151"/>
      <c r="AE55" s="151"/>
      <c r="AF55" s="151"/>
      <c r="AG55" s="151"/>
      <c r="AH55" s="151"/>
      <c r="AI55" s="151"/>
      <c r="AJ55" s="151"/>
      <c r="AK55" s="151"/>
      <c r="AL55" s="151"/>
      <c r="AM55" s="151"/>
      <c r="AN55" s="151"/>
      <c r="AO55" s="151"/>
      <c r="AP55" s="151"/>
      <c r="AQ55" s="151"/>
      <c r="AR55" s="151"/>
      <c r="AS55" s="151"/>
      <c r="AT55" s="151"/>
      <c r="AU55" s="151"/>
      <c r="AV55" s="151"/>
    </row>
    <row r="56" spans="2:48" x14ac:dyDescent="0.25">
      <c r="B56" s="151"/>
      <c r="C56" s="151"/>
      <c r="D56" s="151"/>
      <c r="E56" s="151"/>
      <c r="F56" s="151"/>
      <c r="G56" s="151"/>
      <c r="H56" s="151"/>
      <c r="I56" s="151"/>
      <c r="J56" s="151"/>
      <c r="K56" s="151"/>
      <c r="L56" s="151"/>
      <c r="M56" s="151"/>
      <c r="N56" s="151"/>
      <c r="O56" s="151"/>
      <c r="P56" s="151"/>
      <c r="Q56" s="151"/>
      <c r="R56" s="151"/>
      <c r="S56" s="151"/>
      <c r="T56" s="151"/>
      <c r="U56" s="151"/>
      <c r="V56" s="151"/>
      <c r="W56" s="151"/>
      <c r="X56" s="151"/>
      <c r="Y56" s="151"/>
      <c r="Z56" s="151"/>
      <c r="AA56" s="151"/>
      <c r="AB56" s="151"/>
      <c r="AC56" s="151"/>
      <c r="AD56" s="151"/>
      <c r="AE56" s="151"/>
      <c r="AF56" s="151"/>
      <c r="AG56" s="151"/>
      <c r="AH56" s="151"/>
      <c r="AI56" s="151"/>
      <c r="AJ56" s="151"/>
      <c r="AK56" s="151"/>
      <c r="AL56" s="151"/>
      <c r="AM56" s="151"/>
      <c r="AN56" s="151"/>
      <c r="AO56" s="151"/>
      <c r="AP56" s="151"/>
      <c r="AQ56" s="151"/>
      <c r="AR56" s="151"/>
      <c r="AS56" s="151"/>
      <c r="AT56" s="151"/>
      <c r="AU56" s="151"/>
      <c r="AV56" s="151"/>
    </row>
    <row r="57" spans="2:48" x14ac:dyDescent="0.25">
      <c r="B57" s="151"/>
      <c r="C57" s="151"/>
      <c r="D57" s="151"/>
      <c r="E57" s="151"/>
      <c r="F57" s="151"/>
      <c r="G57" s="151"/>
      <c r="H57" s="151"/>
      <c r="I57" s="151"/>
      <c r="J57" s="151"/>
      <c r="K57" s="151"/>
      <c r="L57" s="151"/>
      <c r="M57" s="151"/>
      <c r="N57" s="151"/>
      <c r="O57" s="151"/>
      <c r="P57" s="151"/>
      <c r="Q57" s="151"/>
      <c r="R57" s="151"/>
      <c r="S57" s="151"/>
      <c r="T57" s="151"/>
      <c r="U57" s="151"/>
      <c r="V57" s="151"/>
      <c r="W57" s="151"/>
      <c r="X57" s="151"/>
      <c r="Y57" s="151"/>
      <c r="Z57" s="151"/>
      <c r="AA57" s="151"/>
      <c r="AB57" s="151"/>
      <c r="AC57" s="151"/>
      <c r="AD57" s="151"/>
      <c r="AE57" s="151"/>
      <c r="AF57" s="151"/>
      <c r="AG57" s="151"/>
      <c r="AH57" s="151"/>
      <c r="AI57" s="151"/>
      <c r="AJ57" s="151"/>
      <c r="AK57" s="151"/>
      <c r="AL57" s="151"/>
      <c r="AM57" s="151"/>
      <c r="AN57" s="151"/>
      <c r="AO57" s="151"/>
      <c r="AP57" s="151"/>
      <c r="AQ57" s="151"/>
      <c r="AR57" s="151"/>
      <c r="AS57" s="151"/>
      <c r="AT57" s="151"/>
      <c r="AU57" s="151"/>
      <c r="AV57" s="151"/>
    </row>
    <row r="58" spans="2:48" x14ac:dyDescent="0.25">
      <c r="B58" s="151"/>
      <c r="C58" s="151"/>
      <c r="D58" s="151"/>
      <c r="E58" s="151"/>
      <c r="F58" s="151"/>
      <c r="G58" s="151"/>
      <c r="H58" s="151"/>
      <c r="I58" s="151"/>
      <c r="J58" s="151"/>
      <c r="K58" s="151"/>
      <c r="L58" s="151"/>
      <c r="M58" s="151"/>
      <c r="N58" s="151"/>
      <c r="O58" s="151"/>
      <c r="P58" s="151"/>
      <c r="Q58" s="151"/>
      <c r="R58" s="151"/>
      <c r="S58" s="151"/>
      <c r="T58" s="151"/>
      <c r="U58" s="151"/>
      <c r="V58" s="151"/>
      <c r="W58" s="151"/>
      <c r="X58" s="151"/>
      <c r="Y58" s="151"/>
      <c r="Z58" s="151"/>
      <c r="AA58" s="151"/>
      <c r="AB58" s="151"/>
      <c r="AC58" s="151"/>
      <c r="AD58" s="151"/>
      <c r="AE58" s="151"/>
      <c r="AF58" s="151"/>
      <c r="AG58" s="151"/>
      <c r="AH58" s="151"/>
      <c r="AI58" s="151"/>
      <c r="AJ58" s="151"/>
      <c r="AK58" s="151"/>
      <c r="AL58" s="151"/>
      <c r="AM58" s="151"/>
      <c r="AN58" s="151"/>
      <c r="AO58" s="151"/>
      <c r="AP58" s="151"/>
      <c r="AQ58" s="151"/>
      <c r="AR58" s="151"/>
      <c r="AS58" s="151"/>
      <c r="AT58" s="151"/>
      <c r="AU58" s="151"/>
      <c r="AV58" s="151"/>
    </row>
    <row r="59" spans="2:48" x14ac:dyDescent="0.25">
      <c r="B59" s="151"/>
      <c r="C59" s="151"/>
      <c r="D59" s="151"/>
      <c r="E59" s="151"/>
      <c r="F59" s="151"/>
      <c r="G59" s="151"/>
      <c r="H59" s="151"/>
      <c r="I59" s="151"/>
      <c r="J59" s="151"/>
      <c r="K59" s="151"/>
      <c r="L59" s="151"/>
      <c r="M59" s="151"/>
      <c r="N59" s="151"/>
      <c r="O59" s="151"/>
      <c r="P59" s="151"/>
      <c r="Q59" s="151"/>
      <c r="R59" s="151"/>
      <c r="S59" s="151"/>
      <c r="T59" s="151"/>
      <c r="U59" s="151"/>
      <c r="V59" s="151"/>
      <c r="W59" s="151"/>
      <c r="X59" s="151"/>
      <c r="Y59" s="151"/>
      <c r="Z59" s="151"/>
      <c r="AA59" s="151"/>
      <c r="AB59" s="151"/>
      <c r="AC59" s="151"/>
      <c r="AD59" s="151"/>
      <c r="AE59" s="151"/>
      <c r="AF59" s="151"/>
      <c r="AG59" s="151"/>
      <c r="AH59" s="151"/>
      <c r="AI59" s="151"/>
      <c r="AJ59" s="151"/>
      <c r="AK59" s="151"/>
      <c r="AL59" s="151"/>
      <c r="AM59" s="151"/>
      <c r="AN59" s="151"/>
      <c r="AO59" s="151"/>
      <c r="AP59" s="151"/>
      <c r="AQ59" s="151"/>
      <c r="AR59" s="151"/>
      <c r="AS59" s="151"/>
      <c r="AT59" s="151"/>
      <c r="AU59" s="151"/>
      <c r="AV59" s="151"/>
    </row>
    <row r="60" spans="2:48" x14ac:dyDescent="0.25">
      <c r="B60" s="151"/>
      <c r="C60" s="151"/>
      <c r="D60" s="151"/>
      <c r="E60" s="151"/>
      <c r="F60" s="151"/>
      <c r="G60" s="151"/>
      <c r="H60" s="151"/>
      <c r="I60" s="151"/>
      <c r="J60" s="151"/>
      <c r="K60" s="151"/>
      <c r="L60" s="151"/>
      <c r="M60" s="151"/>
      <c r="N60" s="151"/>
      <c r="O60" s="151"/>
      <c r="P60" s="151"/>
      <c r="Q60" s="151"/>
      <c r="R60" s="151"/>
      <c r="S60" s="151"/>
      <c r="T60" s="151"/>
      <c r="U60" s="151"/>
      <c r="V60" s="151"/>
      <c r="W60" s="151"/>
      <c r="X60" s="151"/>
      <c r="Y60" s="151"/>
      <c r="Z60" s="151"/>
      <c r="AA60" s="151"/>
      <c r="AB60" s="151"/>
      <c r="AC60" s="151"/>
      <c r="AD60" s="151"/>
      <c r="AE60" s="151"/>
      <c r="AF60" s="151"/>
      <c r="AG60" s="151"/>
      <c r="AH60" s="151"/>
      <c r="AI60" s="151"/>
      <c r="AJ60" s="151"/>
      <c r="AK60" s="151"/>
      <c r="AL60" s="151"/>
      <c r="AM60" s="151"/>
      <c r="AN60" s="151"/>
      <c r="AO60" s="151"/>
      <c r="AP60" s="151"/>
      <c r="AQ60" s="151"/>
      <c r="AR60" s="151"/>
      <c r="AS60" s="151"/>
      <c r="AT60" s="151"/>
      <c r="AU60" s="151"/>
      <c r="AV60" s="151"/>
    </row>
    <row r="61" spans="2:48" x14ac:dyDescent="0.25">
      <c r="B61" s="151"/>
      <c r="C61" s="151"/>
      <c r="D61" s="151"/>
      <c r="E61" s="151"/>
      <c r="F61" s="151"/>
      <c r="G61" s="151"/>
      <c r="H61" s="151"/>
      <c r="I61" s="151"/>
      <c r="J61" s="151"/>
      <c r="K61" s="151"/>
      <c r="L61" s="151"/>
      <c r="M61" s="151"/>
      <c r="N61" s="151"/>
      <c r="O61" s="151"/>
      <c r="P61" s="151"/>
      <c r="Q61" s="151"/>
      <c r="R61" s="151"/>
      <c r="S61" s="151"/>
      <c r="T61" s="151"/>
      <c r="U61" s="151"/>
      <c r="V61" s="151"/>
      <c r="W61" s="151"/>
      <c r="X61" s="151"/>
      <c r="Y61" s="151"/>
      <c r="Z61" s="151"/>
      <c r="AA61" s="151"/>
      <c r="AB61" s="151"/>
      <c r="AC61" s="151"/>
      <c r="AD61" s="151"/>
      <c r="AE61" s="151"/>
      <c r="AF61" s="151"/>
      <c r="AG61" s="151"/>
      <c r="AH61" s="151"/>
      <c r="AI61" s="151"/>
      <c r="AJ61" s="151"/>
      <c r="AK61" s="151"/>
      <c r="AL61" s="151"/>
      <c r="AM61" s="151"/>
      <c r="AN61" s="151"/>
      <c r="AO61" s="151"/>
      <c r="AP61" s="151"/>
      <c r="AQ61" s="151"/>
      <c r="AR61" s="151"/>
      <c r="AS61" s="151"/>
      <c r="AT61" s="151"/>
      <c r="AU61" s="151"/>
      <c r="AV61" s="151"/>
    </row>
    <row r="62" spans="2:48" x14ac:dyDescent="0.25">
      <c r="B62" s="151"/>
      <c r="C62" s="151"/>
      <c r="D62" s="151"/>
      <c r="E62" s="151"/>
      <c r="F62" s="151"/>
      <c r="G62" s="151"/>
      <c r="H62" s="151"/>
      <c r="I62" s="151"/>
      <c r="J62" s="151"/>
      <c r="K62" s="151"/>
      <c r="L62" s="151"/>
      <c r="M62" s="151"/>
      <c r="N62" s="151"/>
      <c r="O62" s="151"/>
      <c r="P62" s="151"/>
      <c r="Q62" s="151"/>
      <c r="R62" s="151"/>
      <c r="S62" s="151"/>
      <c r="T62" s="151"/>
      <c r="U62" s="151"/>
      <c r="V62" s="151"/>
      <c r="W62" s="151"/>
      <c r="X62" s="151"/>
      <c r="Y62" s="151"/>
      <c r="Z62" s="151"/>
      <c r="AA62" s="151"/>
      <c r="AB62" s="151"/>
      <c r="AC62" s="151"/>
      <c r="AD62" s="151"/>
      <c r="AE62" s="151"/>
      <c r="AF62" s="151"/>
      <c r="AG62" s="151"/>
      <c r="AH62" s="151"/>
      <c r="AI62" s="151"/>
      <c r="AJ62" s="151"/>
      <c r="AK62" s="151"/>
      <c r="AL62" s="151"/>
      <c r="AM62" s="151"/>
      <c r="AN62" s="151"/>
      <c r="AO62" s="151"/>
      <c r="AP62" s="151"/>
      <c r="AQ62" s="151"/>
      <c r="AR62" s="151"/>
      <c r="AS62" s="151"/>
      <c r="AT62" s="151"/>
      <c r="AU62" s="151"/>
      <c r="AV62" s="151"/>
    </row>
    <row r="63" spans="2:48" x14ac:dyDescent="0.25">
      <c r="B63" s="151"/>
      <c r="C63" s="151"/>
      <c r="D63" s="151"/>
      <c r="E63" s="151"/>
      <c r="F63" s="151"/>
      <c r="G63" s="151"/>
      <c r="H63" s="151"/>
      <c r="I63" s="151"/>
      <c r="J63" s="151"/>
      <c r="K63" s="151"/>
      <c r="L63" s="151"/>
      <c r="M63" s="151"/>
      <c r="N63" s="151"/>
      <c r="O63" s="151"/>
      <c r="P63" s="151"/>
      <c r="Q63" s="151"/>
      <c r="R63" s="151"/>
      <c r="S63" s="151"/>
      <c r="T63" s="151"/>
      <c r="U63" s="151"/>
      <c r="V63" s="151"/>
      <c r="W63" s="151"/>
      <c r="X63" s="151"/>
      <c r="Y63" s="151"/>
      <c r="Z63" s="151"/>
      <c r="AA63" s="151"/>
      <c r="AB63" s="151"/>
      <c r="AC63" s="151"/>
      <c r="AD63" s="151"/>
      <c r="AE63" s="151"/>
      <c r="AF63" s="151"/>
      <c r="AG63" s="151"/>
      <c r="AH63" s="151"/>
      <c r="AI63" s="151"/>
      <c r="AJ63" s="151"/>
      <c r="AK63" s="151"/>
      <c r="AL63" s="151"/>
      <c r="AM63" s="151"/>
      <c r="AN63" s="151"/>
      <c r="AO63" s="151"/>
      <c r="AP63" s="151"/>
      <c r="AQ63" s="151"/>
      <c r="AR63" s="151"/>
      <c r="AS63" s="151"/>
      <c r="AT63" s="151"/>
      <c r="AU63" s="151"/>
      <c r="AV63" s="151"/>
    </row>
    <row r="64" spans="2:48" x14ac:dyDescent="0.25">
      <c r="B64" s="151"/>
      <c r="C64" s="151"/>
      <c r="D64" s="151"/>
      <c r="E64" s="151"/>
      <c r="F64" s="151"/>
      <c r="G64" s="151"/>
      <c r="H64" s="151"/>
      <c r="I64" s="151"/>
      <c r="J64" s="151"/>
      <c r="K64" s="151"/>
      <c r="L64" s="151"/>
      <c r="M64" s="151"/>
      <c r="N64" s="151"/>
      <c r="O64" s="151"/>
      <c r="P64" s="151"/>
      <c r="Q64" s="151"/>
      <c r="R64" s="151"/>
      <c r="S64" s="151"/>
      <c r="T64" s="151"/>
      <c r="U64" s="151"/>
      <c r="V64" s="151"/>
      <c r="W64" s="151"/>
      <c r="X64" s="151"/>
      <c r="Y64" s="151"/>
      <c r="Z64" s="151"/>
      <c r="AA64" s="151"/>
      <c r="AB64" s="151"/>
      <c r="AC64" s="151"/>
      <c r="AD64" s="151"/>
      <c r="AE64" s="151"/>
      <c r="AF64" s="151"/>
      <c r="AG64" s="151"/>
      <c r="AH64" s="151"/>
      <c r="AI64" s="151"/>
      <c r="AJ64" s="151"/>
      <c r="AK64" s="151"/>
      <c r="AL64" s="151"/>
      <c r="AM64" s="151"/>
      <c r="AN64" s="151"/>
      <c r="AO64" s="151"/>
      <c r="AP64" s="151"/>
      <c r="AQ64" s="151"/>
      <c r="AR64" s="151"/>
      <c r="AS64" s="151"/>
      <c r="AT64" s="151"/>
      <c r="AU64" s="151"/>
      <c r="AV64" s="151"/>
    </row>
    <row r="65" spans="2:48" x14ac:dyDescent="0.25">
      <c r="B65" s="151"/>
      <c r="C65" s="151"/>
      <c r="D65" s="151"/>
      <c r="E65" s="151"/>
      <c r="F65" s="151"/>
      <c r="G65" s="151"/>
      <c r="H65" s="151"/>
      <c r="I65" s="151"/>
      <c r="J65" s="151"/>
      <c r="K65" s="151"/>
      <c r="L65" s="151"/>
      <c r="M65" s="151"/>
      <c r="N65" s="151"/>
      <c r="O65" s="151"/>
      <c r="P65" s="151"/>
      <c r="Q65" s="151"/>
      <c r="R65" s="151"/>
      <c r="S65" s="151"/>
      <c r="T65" s="151"/>
      <c r="U65" s="151"/>
      <c r="V65" s="151"/>
      <c r="W65" s="151"/>
      <c r="X65" s="151"/>
      <c r="Y65" s="151"/>
      <c r="Z65" s="151"/>
      <c r="AA65" s="151"/>
      <c r="AB65" s="151"/>
      <c r="AC65" s="151"/>
      <c r="AD65" s="151"/>
      <c r="AE65" s="151"/>
      <c r="AF65" s="151"/>
      <c r="AG65" s="151"/>
      <c r="AH65" s="151"/>
      <c r="AI65" s="151"/>
      <c r="AJ65" s="151"/>
      <c r="AK65" s="151"/>
      <c r="AL65" s="151"/>
      <c r="AM65" s="151"/>
      <c r="AN65" s="151"/>
      <c r="AO65" s="151"/>
      <c r="AP65" s="151"/>
      <c r="AQ65" s="151"/>
      <c r="AR65" s="151"/>
      <c r="AS65" s="151"/>
      <c r="AT65" s="151"/>
      <c r="AU65" s="151"/>
      <c r="AV65" s="151"/>
    </row>
    <row r="66" spans="2:48" x14ac:dyDescent="0.25">
      <c r="B66" s="151"/>
      <c r="C66" s="151"/>
      <c r="D66" s="151"/>
      <c r="E66" s="151"/>
      <c r="F66" s="151"/>
      <c r="G66" s="151"/>
      <c r="H66" s="151"/>
      <c r="I66" s="151"/>
      <c r="J66" s="151"/>
      <c r="K66" s="151"/>
      <c r="L66" s="151"/>
      <c r="M66" s="151"/>
      <c r="N66" s="151"/>
      <c r="O66" s="151"/>
      <c r="P66" s="151"/>
      <c r="Q66" s="151"/>
      <c r="R66" s="151"/>
      <c r="S66" s="151"/>
      <c r="T66" s="151"/>
      <c r="U66" s="151"/>
      <c r="V66" s="151"/>
      <c r="W66" s="151"/>
      <c r="X66" s="151"/>
      <c r="Y66" s="151"/>
      <c r="Z66" s="151"/>
      <c r="AA66" s="151"/>
      <c r="AB66" s="151"/>
      <c r="AC66" s="151"/>
      <c r="AD66" s="151"/>
      <c r="AE66" s="151"/>
      <c r="AF66" s="151"/>
      <c r="AG66" s="151"/>
      <c r="AH66" s="151"/>
      <c r="AI66" s="151"/>
      <c r="AJ66" s="151"/>
      <c r="AK66" s="151"/>
      <c r="AL66" s="151"/>
      <c r="AM66" s="151"/>
      <c r="AN66" s="151"/>
      <c r="AO66" s="151"/>
      <c r="AP66" s="151"/>
      <c r="AQ66" s="151"/>
      <c r="AR66" s="151"/>
      <c r="AS66" s="151"/>
      <c r="AT66" s="151"/>
      <c r="AU66" s="151"/>
      <c r="AV66" s="151"/>
    </row>
    <row r="67" spans="2:48" x14ac:dyDescent="0.25">
      <c r="B67" s="151"/>
      <c r="C67" s="151"/>
      <c r="D67" s="151"/>
      <c r="E67" s="151"/>
      <c r="F67" s="151"/>
      <c r="G67" s="151"/>
      <c r="H67" s="151"/>
      <c r="I67" s="151"/>
      <c r="J67" s="151"/>
      <c r="K67" s="151"/>
      <c r="L67" s="151"/>
      <c r="M67" s="151"/>
      <c r="N67" s="151"/>
      <c r="O67" s="151"/>
      <c r="P67" s="151"/>
      <c r="Q67" s="151"/>
      <c r="R67" s="151"/>
      <c r="S67" s="151"/>
      <c r="T67" s="151"/>
      <c r="U67" s="151"/>
      <c r="V67" s="151"/>
      <c r="W67" s="151"/>
      <c r="X67" s="151"/>
      <c r="Y67" s="151"/>
      <c r="Z67" s="151"/>
      <c r="AA67" s="151"/>
      <c r="AB67" s="151"/>
      <c r="AC67" s="151"/>
      <c r="AD67" s="151"/>
      <c r="AE67" s="151"/>
      <c r="AF67" s="151"/>
      <c r="AG67" s="151"/>
      <c r="AH67" s="151"/>
      <c r="AI67" s="151"/>
      <c r="AJ67" s="151"/>
      <c r="AK67" s="151"/>
      <c r="AL67" s="151"/>
      <c r="AM67" s="151"/>
      <c r="AN67" s="151"/>
      <c r="AO67" s="151"/>
      <c r="AP67" s="151"/>
      <c r="AQ67" s="151"/>
      <c r="AR67" s="151"/>
      <c r="AS67" s="151"/>
      <c r="AT67" s="151"/>
      <c r="AU67" s="151"/>
      <c r="AV67" s="151"/>
    </row>
    <row r="68" spans="2:48" x14ac:dyDescent="0.25">
      <c r="B68" s="151"/>
      <c r="C68" s="151"/>
      <c r="D68" s="151" t="s">
        <v>2638</v>
      </c>
      <c r="E68" s="151"/>
      <c r="F68" s="151"/>
      <c r="G68" s="151"/>
      <c r="H68" s="151"/>
      <c r="I68" s="151"/>
      <c r="J68" s="151"/>
      <c r="K68" s="151"/>
      <c r="L68" s="151"/>
      <c r="M68" s="151"/>
      <c r="N68" s="151"/>
      <c r="O68" s="151"/>
      <c r="P68" s="151"/>
      <c r="Q68" s="151"/>
      <c r="R68" s="151"/>
      <c r="S68" s="151"/>
      <c r="T68" s="151"/>
      <c r="U68" s="151"/>
      <c r="V68" s="151"/>
      <c r="W68" s="151"/>
      <c r="X68" s="151"/>
      <c r="Y68" s="151"/>
      <c r="Z68" s="151"/>
      <c r="AA68" s="151"/>
      <c r="AB68" s="151"/>
      <c r="AC68" s="151"/>
      <c r="AD68" s="151"/>
      <c r="AE68" s="151"/>
      <c r="AF68" s="151"/>
      <c r="AG68" s="151"/>
      <c r="AH68" s="151"/>
      <c r="AI68" s="151"/>
      <c r="AJ68" s="151"/>
      <c r="AK68" s="151"/>
      <c r="AL68" s="151"/>
      <c r="AM68" s="151"/>
      <c r="AN68" s="151"/>
      <c r="AO68" s="151"/>
      <c r="AP68" s="151"/>
      <c r="AQ68" s="151"/>
      <c r="AR68" s="151"/>
      <c r="AS68" s="151"/>
      <c r="AT68" s="151"/>
      <c r="AU68" s="151"/>
      <c r="AV68" s="151"/>
    </row>
    <row r="69" spans="2:48" x14ac:dyDescent="0.25">
      <c r="D69" s="155" t="s">
        <v>2639</v>
      </c>
    </row>
    <row r="70" spans="2:48" x14ac:dyDescent="0.25">
      <c r="D70" s="155" t="s">
        <v>2640</v>
      </c>
    </row>
    <row r="71" spans="2:48" x14ac:dyDescent="0.25">
      <c r="D71" s="155" t="s">
        <v>2643</v>
      </c>
    </row>
    <row r="72" spans="2:48" x14ac:dyDescent="0.25">
      <c r="D72" s="155" t="s">
        <v>2641</v>
      </c>
    </row>
    <row r="74" spans="2:48" x14ac:dyDescent="0.25">
      <c r="B74" s="151"/>
      <c r="C74" s="151"/>
      <c r="D74" s="151" t="s">
        <v>2317</v>
      </c>
      <c r="E74" s="151"/>
      <c r="F74" s="151"/>
      <c r="G74" s="151"/>
      <c r="H74" s="151"/>
      <c r="I74" s="151"/>
      <c r="J74" s="151"/>
      <c r="K74" s="151"/>
      <c r="L74" s="151"/>
      <c r="M74" s="151"/>
      <c r="N74" s="151"/>
      <c r="O74" s="151"/>
      <c r="P74" s="151"/>
      <c r="Q74" s="151"/>
      <c r="R74" s="151"/>
      <c r="S74" s="151"/>
      <c r="T74" s="151"/>
      <c r="U74" s="151"/>
      <c r="V74" s="151"/>
      <c r="W74" s="151"/>
      <c r="X74" s="151"/>
      <c r="Y74" s="151"/>
      <c r="Z74" s="151"/>
      <c r="AA74" s="151"/>
      <c r="AB74" s="151"/>
      <c r="AC74" s="151"/>
      <c r="AD74" s="151"/>
      <c r="AE74" s="151"/>
      <c r="AF74" s="151"/>
      <c r="AG74" s="151"/>
      <c r="AH74" s="151"/>
      <c r="AI74" s="151"/>
      <c r="AJ74" s="151"/>
      <c r="AK74" s="151"/>
      <c r="AL74" s="151"/>
      <c r="AM74" s="151"/>
      <c r="AN74" s="151"/>
      <c r="AO74" s="151"/>
      <c r="AP74" s="151"/>
      <c r="AQ74" s="151"/>
      <c r="AR74" s="151"/>
      <c r="AS74" s="151"/>
      <c r="AT74" s="151"/>
      <c r="AU74" s="151"/>
      <c r="AV74" s="151"/>
    </row>
    <row r="75" spans="2:48" x14ac:dyDescent="0.25">
      <c r="D75" s="155" t="s">
        <v>2644</v>
      </c>
    </row>
    <row r="76" spans="2:48" x14ac:dyDescent="0.25">
      <c r="D76" s="155" t="s">
        <v>2642</v>
      </c>
    </row>
    <row r="78" spans="2:48" x14ac:dyDescent="0.25">
      <c r="B78" s="151"/>
      <c r="C78" s="151"/>
      <c r="D78" s="151" t="s">
        <v>867</v>
      </c>
      <c r="E78" s="151"/>
      <c r="F78" s="151"/>
      <c r="G78" s="151"/>
      <c r="H78" s="151"/>
      <c r="I78" s="151"/>
      <c r="J78" s="151"/>
      <c r="K78" s="151"/>
      <c r="L78" s="151"/>
      <c r="M78" s="151"/>
      <c r="N78" s="151"/>
      <c r="O78" s="151"/>
      <c r="P78" s="151"/>
      <c r="Q78" s="151"/>
      <c r="R78" s="151"/>
      <c r="S78" s="151"/>
      <c r="T78" s="151"/>
      <c r="U78" s="151"/>
      <c r="V78" s="151"/>
      <c r="W78" s="151"/>
      <c r="X78" s="151"/>
      <c r="Y78" s="151"/>
      <c r="Z78" s="151"/>
      <c r="AA78" s="151"/>
      <c r="AB78" s="151"/>
      <c r="AC78" s="151"/>
      <c r="AD78" s="151"/>
      <c r="AE78" s="151"/>
      <c r="AF78" s="151"/>
      <c r="AG78" s="151"/>
      <c r="AH78" s="151"/>
      <c r="AI78" s="151"/>
      <c r="AJ78" s="151"/>
      <c r="AK78" s="151"/>
      <c r="AL78" s="151"/>
      <c r="AM78" s="151"/>
      <c r="AN78" s="151"/>
      <c r="AO78" s="151"/>
      <c r="AP78" s="151"/>
      <c r="AQ78" s="151"/>
      <c r="AR78" s="151"/>
      <c r="AS78" s="151"/>
      <c r="AT78" s="151"/>
      <c r="AU78" s="151"/>
      <c r="AV78" s="151"/>
    </row>
    <row r="79" spans="2:48" x14ac:dyDescent="0.25">
      <c r="B79" s="151"/>
      <c r="C79" s="151"/>
      <c r="D79" s="151" t="s">
        <v>2311</v>
      </c>
      <c r="E79" s="151"/>
      <c r="F79" s="151"/>
      <c r="G79" s="151"/>
      <c r="H79" s="151"/>
      <c r="I79" s="151"/>
      <c r="J79" s="151"/>
      <c r="K79" s="151"/>
      <c r="L79" s="151"/>
      <c r="M79" s="151"/>
      <c r="N79" s="151"/>
      <c r="O79" s="151"/>
      <c r="P79" s="151"/>
      <c r="Q79" s="151"/>
      <c r="R79" s="151"/>
      <c r="S79" s="151"/>
      <c r="T79" s="151"/>
      <c r="U79" s="151"/>
      <c r="V79" s="151"/>
      <c r="W79" s="151"/>
      <c r="X79" s="151"/>
      <c r="Y79" s="151"/>
      <c r="Z79" s="151"/>
      <c r="AA79" s="151"/>
      <c r="AB79" s="151"/>
      <c r="AC79" s="151"/>
      <c r="AD79" s="151"/>
      <c r="AE79" s="151"/>
      <c r="AF79" s="151"/>
      <c r="AG79" s="151"/>
      <c r="AH79" s="151"/>
      <c r="AI79" s="151"/>
      <c r="AJ79" s="151"/>
      <c r="AK79" s="151"/>
      <c r="AL79" s="151"/>
      <c r="AM79" s="151"/>
      <c r="AN79" s="151"/>
      <c r="AO79" s="151"/>
      <c r="AP79" s="151"/>
      <c r="AQ79" s="151"/>
      <c r="AR79" s="151"/>
      <c r="AS79" s="151"/>
      <c r="AT79" s="151"/>
      <c r="AU79" s="151"/>
      <c r="AV79" s="151"/>
    </row>
    <row r="80" spans="2:48" x14ac:dyDescent="0.25">
      <c r="B80" s="151"/>
      <c r="C80" s="151"/>
      <c r="D80" s="151" t="s">
        <v>2636</v>
      </c>
      <c r="E80" s="151"/>
      <c r="F80" s="151"/>
      <c r="G80" s="151"/>
      <c r="H80" s="151"/>
      <c r="I80" s="151"/>
      <c r="J80" s="151"/>
      <c r="K80" s="151"/>
      <c r="L80" s="151"/>
      <c r="M80" s="151"/>
      <c r="N80" s="151"/>
      <c r="O80" s="151"/>
      <c r="P80" s="151"/>
      <c r="Q80" s="151"/>
      <c r="R80" s="151"/>
      <c r="S80" s="151"/>
      <c r="T80" s="151"/>
      <c r="U80" s="151"/>
      <c r="V80" s="151"/>
      <c r="W80" s="151"/>
      <c r="X80" s="151"/>
      <c r="Y80" s="151"/>
      <c r="Z80" s="151"/>
      <c r="AA80" s="151"/>
      <c r="AB80" s="151"/>
      <c r="AC80" s="151"/>
      <c r="AD80" s="151"/>
      <c r="AE80" s="151"/>
      <c r="AF80" s="151"/>
      <c r="AG80" s="151"/>
      <c r="AH80" s="151"/>
      <c r="AI80" s="151"/>
      <c r="AJ80" s="151"/>
      <c r="AK80" s="151"/>
      <c r="AL80" s="151"/>
      <c r="AM80" s="151"/>
      <c r="AN80" s="151"/>
      <c r="AO80" s="151"/>
      <c r="AP80" s="151"/>
      <c r="AQ80" s="151"/>
      <c r="AR80" s="151"/>
      <c r="AS80" s="151"/>
      <c r="AT80" s="151"/>
      <c r="AU80" s="151"/>
      <c r="AV80" s="151"/>
    </row>
    <row r="81" spans="2:48" x14ac:dyDescent="0.25">
      <c r="B81" s="151"/>
      <c r="C81" s="151"/>
      <c r="D81" s="151"/>
      <c r="E81" s="151"/>
      <c r="F81" s="151"/>
      <c r="G81" s="151"/>
      <c r="H81" s="151"/>
      <c r="I81" s="151"/>
      <c r="J81" s="151"/>
      <c r="K81" s="151"/>
      <c r="L81" s="151"/>
      <c r="M81" s="151"/>
      <c r="N81" s="151"/>
      <c r="O81" s="151"/>
      <c r="P81" s="151"/>
      <c r="Q81" s="151"/>
      <c r="R81" s="151"/>
      <c r="S81" s="151"/>
      <c r="T81" s="151"/>
      <c r="U81" s="151"/>
      <c r="V81" s="151"/>
      <c r="W81" s="151"/>
      <c r="X81" s="151"/>
      <c r="Y81" s="151"/>
      <c r="Z81" s="151"/>
      <c r="AA81" s="151"/>
      <c r="AB81" s="151"/>
      <c r="AC81" s="151"/>
      <c r="AD81" s="151"/>
      <c r="AE81" s="151"/>
      <c r="AF81" s="151"/>
      <c r="AG81" s="151"/>
      <c r="AH81" s="151"/>
      <c r="AI81" s="151"/>
      <c r="AJ81" s="151"/>
      <c r="AK81" s="151"/>
      <c r="AL81" s="151"/>
      <c r="AM81" s="151"/>
      <c r="AN81" s="151"/>
      <c r="AO81" s="151"/>
      <c r="AP81" s="151"/>
      <c r="AQ81" s="151"/>
      <c r="AR81" s="151"/>
      <c r="AS81" s="151"/>
      <c r="AT81" s="151"/>
      <c r="AU81" s="151"/>
      <c r="AV81" s="151"/>
    </row>
    <row r="82" spans="2:48" x14ac:dyDescent="0.25">
      <c r="B82" s="151"/>
      <c r="C82" s="151"/>
      <c r="D82" s="105" t="s">
        <v>38</v>
      </c>
      <c r="E82" s="105"/>
      <c r="F82" s="105"/>
      <c r="G82" s="105"/>
      <c r="H82" s="105"/>
      <c r="I82" s="105"/>
      <c r="J82" s="105"/>
      <c r="K82" s="105"/>
      <c r="L82" s="105"/>
      <c r="M82" s="105"/>
      <c r="N82" s="105"/>
      <c r="O82" s="105"/>
      <c r="P82" s="105"/>
      <c r="Q82" s="105"/>
      <c r="R82" s="105"/>
      <c r="S82" s="105"/>
      <c r="T82" s="105"/>
      <c r="U82" s="105"/>
      <c r="V82" s="17"/>
      <c r="W82" s="17"/>
      <c r="X82" s="17"/>
      <c r="Y82" s="151"/>
      <c r="Z82" s="151"/>
      <c r="AA82" s="151"/>
      <c r="AB82" s="151"/>
      <c r="AC82" s="151"/>
      <c r="AD82" s="151"/>
      <c r="AE82" s="151"/>
      <c r="AF82" s="151"/>
      <c r="AG82" s="151"/>
      <c r="AH82" s="151"/>
      <c r="AI82" s="151"/>
      <c r="AJ82" s="151"/>
      <c r="AK82" s="151"/>
      <c r="AL82" s="151"/>
      <c r="AM82" s="151"/>
      <c r="AN82" s="151"/>
      <c r="AO82" s="151"/>
      <c r="AP82" s="151"/>
      <c r="AQ82" s="151"/>
      <c r="AR82" s="151"/>
      <c r="AS82" s="151"/>
      <c r="AT82" s="151"/>
      <c r="AU82" s="151"/>
      <c r="AV82" s="151"/>
    </row>
    <row r="83" spans="2:48" x14ac:dyDescent="0.25">
      <c r="B83" s="151"/>
      <c r="C83" s="151"/>
      <c r="D83" s="105" t="s">
        <v>2645</v>
      </c>
      <c r="E83" s="105"/>
      <c r="F83" s="105"/>
      <c r="G83" s="105"/>
      <c r="H83" s="105"/>
      <c r="I83" s="105"/>
      <c r="J83" s="105"/>
      <c r="K83" s="105"/>
      <c r="L83" s="105"/>
      <c r="M83" s="105"/>
      <c r="N83" s="105"/>
      <c r="O83" s="105"/>
      <c r="P83" s="105"/>
      <c r="Q83" s="105"/>
      <c r="R83" s="105"/>
      <c r="S83" s="105"/>
      <c r="T83" s="105"/>
      <c r="U83" s="105"/>
      <c r="V83" s="17"/>
      <c r="W83" s="17"/>
      <c r="X83" s="17"/>
      <c r="Y83" s="151"/>
      <c r="Z83" s="151"/>
      <c r="AA83" s="151"/>
      <c r="AB83" s="151"/>
      <c r="AC83" s="151"/>
      <c r="AD83" s="151"/>
      <c r="AE83" s="151"/>
      <c r="AF83" s="151"/>
      <c r="AG83" s="151"/>
      <c r="AH83" s="151"/>
      <c r="AI83" s="151"/>
      <c r="AJ83" s="151"/>
      <c r="AK83" s="151"/>
      <c r="AL83" s="151"/>
      <c r="AM83" s="151"/>
      <c r="AN83" s="151"/>
      <c r="AO83" s="151"/>
      <c r="AP83" s="151"/>
      <c r="AQ83" s="151"/>
      <c r="AR83" s="151"/>
      <c r="AS83" s="151"/>
      <c r="AT83" s="151"/>
      <c r="AU83" s="151"/>
      <c r="AV83" s="151"/>
    </row>
    <row r="84" spans="2:48" x14ac:dyDescent="0.25">
      <c r="B84" s="151"/>
      <c r="C84" s="151"/>
      <c r="D84" s="105" t="s">
        <v>2646</v>
      </c>
      <c r="E84" s="105"/>
      <c r="F84" s="105"/>
      <c r="G84" s="105"/>
      <c r="H84" s="105"/>
      <c r="I84" s="105"/>
      <c r="J84" s="105"/>
      <c r="K84" s="105"/>
      <c r="L84" s="105"/>
      <c r="M84" s="105"/>
      <c r="N84" s="105"/>
      <c r="O84" s="105"/>
      <c r="P84" s="105"/>
      <c r="Q84" s="105"/>
      <c r="R84" s="105"/>
      <c r="S84" s="105"/>
      <c r="T84" s="105"/>
      <c r="U84" s="105"/>
      <c r="V84" s="17"/>
      <c r="W84" s="17"/>
      <c r="X84" s="17"/>
      <c r="Y84" s="151"/>
      <c r="Z84" s="151"/>
      <c r="AA84" s="151"/>
      <c r="AB84" s="151"/>
      <c r="AC84" s="151"/>
      <c r="AD84" s="151"/>
      <c r="AE84" s="151"/>
      <c r="AF84" s="151"/>
      <c r="AG84" s="151"/>
      <c r="AH84" s="151"/>
      <c r="AI84" s="151"/>
      <c r="AJ84" s="151"/>
      <c r="AK84" s="151"/>
      <c r="AL84" s="151"/>
      <c r="AM84" s="151"/>
      <c r="AN84" s="151"/>
      <c r="AO84" s="151"/>
      <c r="AP84" s="151"/>
      <c r="AQ84" s="151"/>
      <c r="AR84" s="151"/>
      <c r="AS84" s="151"/>
      <c r="AT84" s="151"/>
      <c r="AU84" s="151"/>
      <c r="AV84" s="151"/>
    </row>
    <row r="85" spans="2:48" x14ac:dyDescent="0.25">
      <c r="B85" s="151"/>
      <c r="C85" s="151"/>
      <c r="D85" s="118" t="s">
        <v>2648</v>
      </c>
      <c r="E85" s="105"/>
      <c r="F85" s="105"/>
      <c r="G85" s="105"/>
      <c r="H85" s="105"/>
      <c r="I85" s="105"/>
      <c r="J85" s="105"/>
      <c r="K85" s="105"/>
      <c r="L85" s="105"/>
      <c r="M85" s="105"/>
      <c r="N85" s="105"/>
      <c r="O85" s="105"/>
      <c r="P85" s="105"/>
      <c r="Q85" s="105"/>
      <c r="R85" s="105"/>
      <c r="S85" s="105"/>
      <c r="T85" s="105"/>
      <c r="U85" s="105"/>
      <c r="V85" s="17"/>
      <c r="W85" s="17"/>
      <c r="X85" s="17"/>
      <c r="Y85" s="151"/>
      <c r="Z85" s="151"/>
      <c r="AA85" s="151"/>
      <c r="AB85" s="151"/>
      <c r="AC85" s="151"/>
      <c r="AD85" s="151"/>
      <c r="AE85" s="151"/>
      <c r="AF85" s="151"/>
      <c r="AG85" s="151"/>
      <c r="AH85" s="151"/>
      <c r="AI85" s="151"/>
      <c r="AJ85" s="151"/>
      <c r="AK85" s="151"/>
      <c r="AL85" s="151"/>
      <c r="AM85" s="151"/>
      <c r="AN85" s="151"/>
      <c r="AO85" s="151"/>
      <c r="AP85" s="151"/>
      <c r="AQ85" s="151"/>
      <c r="AR85" s="151"/>
      <c r="AS85" s="151"/>
      <c r="AT85" s="151"/>
      <c r="AU85" s="151"/>
      <c r="AV85" s="151"/>
    </row>
    <row r="86" spans="2:48" x14ac:dyDescent="0.25">
      <c r="B86" s="151"/>
      <c r="C86" s="151"/>
      <c r="D86" s="118" t="s">
        <v>2647</v>
      </c>
      <c r="E86" s="105"/>
      <c r="F86" s="105"/>
      <c r="G86" s="105"/>
      <c r="H86" s="105"/>
      <c r="I86" s="105"/>
      <c r="J86" s="105"/>
      <c r="K86" s="105"/>
      <c r="L86" s="105"/>
      <c r="M86" s="105"/>
      <c r="N86" s="105"/>
      <c r="O86" s="105"/>
      <c r="P86" s="105"/>
      <c r="Q86" s="105"/>
      <c r="R86" s="105"/>
      <c r="S86" s="105"/>
      <c r="T86" s="105"/>
      <c r="U86" s="105"/>
      <c r="V86" s="17"/>
      <c r="W86" s="17"/>
      <c r="X86" s="17"/>
      <c r="Y86" s="151"/>
      <c r="Z86" s="151"/>
      <c r="AA86" s="151"/>
      <c r="AB86" s="151"/>
      <c r="AC86" s="151"/>
      <c r="AD86" s="151"/>
      <c r="AE86" s="151"/>
      <c r="AF86" s="151"/>
      <c r="AG86" s="151"/>
      <c r="AH86" s="151"/>
      <c r="AI86" s="151"/>
      <c r="AJ86" s="151"/>
      <c r="AK86" s="151"/>
      <c r="AL86" s="151"/>
      <c r="AM86" s="151"/>
      <c r="AN86" s="151"/>
      <c r="AO86" s="151"/>
      <c r="AP86" s="151"/>
      <c r="AQ86" s="151"/>
      <c r="AR86" s="151"/>
      <c r="AS86" s="151"/>
      <c r="AT86" s="151"/>
      <c r="AU86" s="151"/>
      <c r="AV86" s="151"/>
    </row>
    <row r="87" spans="2:48" x14ac:dyDescent="0.25">
      <c r="B87" s="151"/>
      <c r="C87" s="151"/>
      <c r="D87" s="151"/>
      <c r="E87" s="151"/>
      <c r="F87" s="151"/>
      <c r="G87" s="151"/>
      <c r="H87" s="151"/>
      <c r="I87" s="151"/>
      <c r="J87" s="151"/>
      <c r="K87" s="151"/>
      <c r="L87" s="151"/>
      <c r="M87" s="151"/>
      <c r="N87" s="151"/>
      <c r="O87" s="151"/>
      <c r="P87" s="151"/>
      <c r="Q87" s="151"/>
      <c r="R87" s="151"/>
      <c r="S87" s="151"/>
      <c r="T87" s="151"/>
      <c r="U87" s="151"/>
      <c r="V87" s="151"/>
      <c r="W87" s="151"/>
      <c r="X87" s="151"/>
      <c r="Y87" s="151"/>
      <c r="Z87" s="151"/>
      <c r="AA87" s="151"/>
      <c r="AB87" s="151"/>
      <c r="AC87" s="151"/>
      <c r="AD87" s="151"/>
      <c r="AE87" s="151"/>
      <c r="AF87" s="151"/>
      <c r="AG87" s="151"/>
      <c r="AH87" s="151"/>
      <c r="AI87" s="151"/>
      <c r="AJ87" s="151"/>
      <c r="AK87" s="151"/>
      <c r="AL87" s="151"/>
      <c r="AM87" s="151"/>
      <c r="AN87" s="151"/>
      <c r="AO87" s="151"/>
      <c r="AP87" s="151"/>
      <c r="AQ87" s="151"/>
      <c r="AR87" s="151"/>
      <c r="AS87" s="151"/>
      <c r="AT87" s="151"/>
      <c r="AU87" s="151"/>
      <c r="AV87" s="151"/>
    </row>
    <row r="88" spans="2:48" x14ac:dyDescent="0.25">
      <c r="B88" s="151"/>
      <c r="C88" s="151"/>
      <c r="D88" s="105" t="s">
        <v>37</v>
      </c>
      <c r="E88" s="17"/>
      <c r="F88" s="17"/>
      <c r="G88" s="17"/>
      <c r="H88" s="17"/>
      <c r="I88" s="17"/>
      <c r="J88" s="17"/>
      <c r="K88" s="17"/>
      <c r="L88" s="17"/>
      <c r="M88" s="17"/>
      <c r="N88" s="17"/>
      <c r="O88" s="17"/>
      <c r="P88" s="17"/>
      <c r="Q88" s="17"/>
      <c r="R88" s="17"/>
      <c r="S88" s="17"/>
      <c r="T88" s="17"/>
      <c r="U88" s="17"/>
      <c r="V88" s="17"/>
      <c r="W88" s="17"/>
      <c r="X88" s="17"/>
      <c r="Y88" s="17"/>
      <c r="Z88" s="17"/>
      <c r="AA88" s="151"/>
      <c r="AB88" s="151"/>
      <c r="AC88" s="151"/>
      <c r="AD88" s="151"/>
      <c r="AE88" s="151"/>
      <c r="AF88" s="151"/>
      <c r="AG88" s="151"/>
      <c r="AH88" s="151"/>
      <c r="AI88" s="151"/>
      <c r="AJ88" s="151"/>
      <c r="AK88" s="151"/>
      <c r="AL88" s="151"/>
      <c r="AM88" s="151"/>
      <c r="AN88" s="151"/>
      <c r="AO88" s="151"/>
      <c r="AP88" s="151"/>
      <c r="AQ88" s="151"/>
      <c r="AR88" s="151"/>
      <c r="AS88" s="151"/>
      <c r="AT88" s="151"/>
      <c r="AU88" s="151"/>
      <c r="AV88" s="151"/>
    </row>
    <row r="89" spans="2:48" x14ac:dyDescent="0.25">
      <c r="B89" s="151"/>
      <c r="C89" s="151"/>
      <c r="D89" s="105" t="s">
        <v>2649</v>
      </c>
      <c r="E89" s="17"/>
      <c r="F89" s="17"/>
      <c r="G89" s="17"/>
      <c r="H89" s="17"/>
      <c r="I89" s="17"/>
      <c r="J89" s="17"/>
      <c r="K89" s="17"/>
      <c r="L89" s="17"/>
      <c r="M89" s="17"/>
      <c r="N89" s="17"/>
      <c r="O89" s="17"/>
      <c r="P89" s="17"/>
      <c r="Q89" s="17"/>
      <c r="R89" s="17"/>
      <c r="S89" s="17"/>
      <c r="T89" s="17"/>
      <c r="U89" s="17"/>
      <c r="V89" s="17"/>
      <c r="W89" s="17"/>
      <c r="X89" s="17"/>
      <c r="Y89" s="17"/>
      <c r="Z89" s="17"/>
      <c r="AA89" s="151"/>
      <c r="AB89" s="151"/>
      <c r="AC89" s="151"/>
      <c r="AD89" s="151"/>
      <c r="AE89" s="151"/>
      <c r="AF89" s="151"/>
      <c r="AG89" s="151"/>
      <c r="AH89" s="151"/>
      <c r="AI89" s="151"/>
      <c r="AJ89" s="151"/>
      <c r="AK89" s="151"/>
      <c r="AL89" s="151"/>
      <c r="AM89" s="151"/>
      <c r="AN89" s="151"/>
      <c r="AO89" s="151"/>
      <c r="AP89" s="151"/>
      <c r="AQ89" s="151"/>
      <c r="AR89" s="151"/>
      <c r="AS89" s="151"/>
      <c r="AT89" s="151"/>
      <c r="AU89" s="151"/>
      <c r="AV89" s="151"/>
    </row>
    <row r="90" spans="2:48" x14ac:dyDescent="0.25">
      <c r="B90" s="151"/>
      <c r="C90" s="151"/>
      <c r="D90" s="105" t="s">
        <v>2650</v>
      </c>
      <c r="E90" s="17"/>
      <c r="F90" s="17"/>
      <c r="G90" s="17"/>
      <c r="H90" s="17"/>
      <c r="I90" s="17"/>
      <c r="J90" s="17"/>
      <c r="K90" s="17"/>
      <c r="L90" s="17"/>
      <c r="M90" s="17"/>
      <c r="N90" s="17"/>
      <c r="O90" s="17"/>
      <c r="P90" s="17"/>
      <c r="Q90" s="17"/>
      <c r="R90" s="17"/>
      <c r="S90" s="17"/>
      <c r="T90" s="17"/>
      <c r="U90" s="17"/>
      <c r="V90" s="17"/>
      <c r="W90" s="17"/>
      <c r="X90" s="17"/>
      <c r="Y90" s="17"/>
      <c r="Z90" s="17"/>
      <c r="AA90" s="151"/>
      <c r="AB90" s="151"/>
      <c r="AC90" s="151"/>
      <c r="AD90" s="151"/>
      <c r="AE90" s="151"/>
      <c r="AF90" s="151"/>
      <c r="AG90" s="151"/>
      <c r="AH90" s="151"/>
      <c r="AI90" s="151"/>
      <c r="AJ90" s="151"/>
      <c r="AK90" s="151"/>
      <c r="AL90" s="151"/>
      <c r="AM90" s="151"/>
      <c r="AN90" s="151"/>
      <c r="AO90" s="151"/>
      <c r="AP90" s="151"/>
      <c r="AQ90" s="151"/>
      <c r="AR90" s="151"/>
      <c r="AS90" s="151"/>
      <c r="AT90" s="151"/>
      <c r="AU90" s="151"/>
      <c r="AV90" s="151"/>
    </row>
    <row r="91" spans="2:48" x14ac:dyDescent="0.25">
      <c r="B91" s="151"/>
      <c r="C91" s="151"/>
      <c r="D91" s="105" t="s">
        <v>566</v>
      </c>
      <c r="E91" s="17"/>
      <c r="F91" s="17"/>
      <c r="G91" s="17"/>
      <c r="H91" s="17"/>
      <c r="I91" s="17"/>
      <c r="J91" s="17"/>
      <c r="K91" s="17"/>
      <c r="L91" s="17"/>
      <c r="M91" s="17"/>
      <c r="N91" s="17"/>
      <c r="O91" s="17"/>
      <c r="P91" s="17"/>
      <c r="Q91" s="17"/>
      <c r="R91" s="17"/>
      <c r="S91" s="17"/>
      <c r="T91" s="17"/>
      <c r="U91" s="17"/>
      <c r="V91" s="17"/>
      <c r="W91" s="17"/>
      <c r="X91" s="17"/>
      <c r="Y91" s="17"/>
      <c r="Z91" s="17"/>
      <c r="AA91" s="151"/>
      <c r="AB91" s="151"/>
      <c r="AC91" s="151"/>
      <c r="AD91" s="151"/>
      <c r="AE91" s="151"/>
      <c r="AF91" s="151"/>
      <c r="AG91" s="151"/>
      <c r="AH91" s="151"/>
      <c r="AI91" s="151"/>
      <c r="AJ91" s="151"/>
      <c r="AK91" s="151"/>
      <c r="AL91" s="151"/>
      <c r="AM91" s="151"/>
      <c r="AN91" s="151"/>
      <c r="AO91" s="151"/>
      <c r="AP91" s="151"/>
      <c r="AQ91" s="151"/>
      <c r="AR91" s="151"/>
      <c r="AS91" s="151"/>
      <c r="AT91" s="151"/>
      <c r="AU91" s="151"/>
      <c r="AV91" s="151"/>
    </row>
    <row r="92" spans="2:48" x14ac:dyDescent="0.25">
      <c r="B92" s="151"/>
      <c r="C92" s="151"/>
      <c r="D92" s="105" t="s">
        <v>2064</v>
      </c>
      <c r="E92" s="17"/>
      <c r="F92" s="17"/>
      <c r="G92" s="17"/>
      <c r="H92" s="17"/>
      <c r="I92" s="17"/>
      <c r="J92" s="17"/>
      <c r="K92" s="17"/>
      <c r="L92" s="17"/>
      <c r="M92" s="17"/>
      <c r="N92" s="17"/>
      <c r="O92" s="17"/>
      <c r="P92" s="17"/>
      <c r="Q92" s="17"/>
      <c r="R92" s="17"/>
      <c r="S92" s="17"/>
      <c r="T92" s="17"/>
      <c r="U92" s="17"/>
      <c r="V92" s="17"/>
      <c r="W92" s="17"/>
      <c r="X92" s="17"/>
      <c r="Y92" s="17"/>
      <c r="Z92" s="17"/>
      <c r="AA92" s="151"/>
      <c r="AB92" s="151"/>
      <c r="AC92" s="151"/>
      <c r="AD92" s="151"/>
      <c r="AE92" s="151"/>
      <c r="AF92" s="151"/>
      <c r="AG92" s="151"/>
      <c r="AH92" s="151"/>
      <c r="AI92" s="151"/>
      <c r="AJ92" s="151"/>
      <c r="AK92" s="151"/>
      <c r="AL92" s="151"/>
      <c r="AM92" s="151"/>
      <c r="AN92" s="151"/>
      <c r="AO92" s="151"/>
      <c r="AP92" s="151"/>
      <c r="AQ92" s="151"/>
      <c r="AR92" s="151"/>
      <c r="AS92" s="151"/>
      <c r="AT92" s="151"/>
      <c r="AU92" s="151"/>
      <c r="AV92" s="151"/>
    </row>
    <row r="93" spans="2:48" x14ac:dyDescent="0.25">
      <c r="B93" s="151"/>
      <c r="C93" s="151"/>
      <c r="D93" s="105" t="s">
        <v>1765</v>
      </c>
      <c r="E93" s="17"/>
      <c r="F93" s="17"/>
      <c r="G93" s="17"/>
      <c r="H93" s="17"/>
      <c r="I93" s="17"/>
      <c r="J93" s="17"/>
      <c r="K93" s="17"/>
      <c r="L93" s="17"/>
      <c r="M93" s="17"/>
      <c r="N93" s="17"/>
      <c r="O93" s="17"/>
      <c r="P93" s="17"/>
      <c r="Q93" s="17"/>
      <c r="R93" s="17"/>
      <c r="S93" s="17"/>
      <c r="T93" s="17"/>
      <c r="U93" s="17"/>
      <c r="V93" s="17"/>
      <c r="W93" s="17"/>
      <c r="X93" s="17"/>
      <c r="Y93" s="17"/>
      <c r="Z93" s="17"/>
      <c r="AA93" s="151"/>
      <c r="AB93" s="151"/>
      <c r="AC93" s="151"/>
      <c r="AD93" s="151"/>
      <c r="AE93" s="151"/>
      <c r="AF93" s="151"/>
      <c r="AG93" s="151"/>
      <c r="AH93" s="151"/>
      <c r="AI93" s="151"/>
      <c r="AJ93" s="151"/>
      <c r="AK93" s="151"/>
      <c r="AL93" s="151"/>
      <c r="AM93" s="151"/>
      <c r="AN93" s="151"/>
      <c r="AO93" s="151"/>
      <c r="AP93" s="151"/>
      <c r="AQ93" s="151"/>
      <c r="AR93" s="151"/>
      <c r="AS93" s="151"/>
      <c r="AT93" s="151"/>
      <c r="AU93" s="151"/>
      <c r="AV93" s="151"/>
    </row>
    <row r="94" spans="2:48" x14ac:dyDescent="0.25">
      <c r="B94" s="151"/>
      <c r="C94" s="151"/>
      <c r="D94" s="105" t="s">
        <v>2065</v>
      </c>
      <c r="E94" s="17"/>
      <c r="F94" s="17"/>
      <c r="G94" s="17"/>
      <c r="H94" s="17"/>
      <c r="I94" s="17"/>
      <c r="J94" s="17"/>
      <c r="K94" s="17"/>
      <c r="L94" s="17"/>
      <c r="M94" s="17"/>
      <c r="N94" s="17"/>
      <c r="O94" s="17"/>
      <c r="P94" s="17"/>
      <c r="Q94" s="17"/>
      <c r="R94" s="17"/>
      <c r="S94" s="17"/>
      <c r="T94" s="17"/>
      <c r="U94" s="17"/>
      <c r="V94" s="17"/>
      <c r="W94" s="17"/>
      <c r="X94" s="17"/>
      <c r="Y94" s="17"/>
      <c r="Z94" s="17"/>
      <c r="AA94" s="151"/>
      <c r="AB94" s="151"/>
      <c r="AC94" s="151"/>
      <c r="AD94" s="151"/>
      <c r="AE94" s="151"/>
      <c r="AF94" s="151"/>
      <c r="AG94" s="151"/>
      <c r="AH94" s="151"/>
      <c r="AI94" s="151"/>
      <c r="AJ94" s="151"/>
      <c r="AK94" s="151"/>
      <c r="AL94" s="151"/>
      <c r="AM94" s="151"/>
      <c r="AN94" s="151"/>
      <c r="AO94" s="151"/>
      <c r="AP94" s="151"/>
      <c r="AQ94" s="151"/>
      <c r="AR94" s="151"/>
      <c r="AS94" s="151"/>
      <c r="AT94" s="151"/>
      <c r="AU94" s="151"/>
      <c r="AV94" s="151"/>
    </row>
    <row r="95" spans="2:48" x14ac:dyDescent="0.25">
      <c r="B95" s="151"/>
      <c r="C95" s="151"/>
      <c r="D95" s="105" t="s">
        <v>2066</v>
      </c>
      <c r="E95" s="17"/>
      <c r="F95" s="17"/>
      <c r="G95" s="17"/>
      <c r="H95" s="17"/>
      <c r="I95" s="17"/>
      <c r="J95" s="17"/>
      <c r="K95" s="17"/>
      <c r="L95" s="17"/>
      <c r="M95" s="17"/>
      <c r="N95" s="17"/>
      <c r="O95" s="17"/>
      <c r="P95" s="17"/>
      <c r="Q95" s="17"/>
      <c r="R95" s="17"/>
      <c r="S95" s="17"/>
      <c r="T95" s="17"/>
      <c r="U95" s="17"/>
      <c r="V95" s="17"/>
      <c r="W95" s="17"/>
      <c r="X95" s="17"/>
      <c r="Y95" s="17"/>
      <c r="Z95" s="17"/>
      <c r="AA95" s="151"/>
      <c r="AB95" s="151"/>
      <c r="AC95" s="151"/>
      <c r="AD95" s="151"/>
      <c r="AE95" s="151"/>
      <c r="AF95" s="151"/>
      <c r="AG95" s="151"/>
      <c r="AH95" s="151"/>
      <c r="AI95" s="151"/>
      <c r="AJ95" s="151"/>
      <c r="AK95" s="151"/>
      <c r="AL95" s="151"/>
      <c r="AM95" s="151"/>
      <c r="AN95" s="151"/>
      <c r="AO95" s="151"/>
      <c r="AP95" s="151"/>
      <c r="AQ95" s="151"/>
      <c r="AR95" s="151"/>
      <c r="AS95" s="151"/>
      <c r="AT95" s="151"/>
      <c r="AU95" s="151"/>
      <c r="AV95" s="151"/>
    </row>
    <row r="96" spans="2:48" x14ac:dyDescent="0.25">
      <c r="B96" s="151"/>
      <c r="C96" s="151"/>
      <c r="D96" s="105" t="s">
        <v>2067</v>
      </c>
      <c r="E96" s="17"/>
      <c r="F96" s="17"/>
      <c r="G96" s="17"/>
      <c r="H96" s="17"/>
      <c r="I96" s="17"/>
      <c r="J96" s="17"/>
      <c r="K96" s="17"/>
      <c r="L96" s="17"/>
      <c r="M96" s="17"/>
      <c r="N96" s="17"/>
      <c r="O96" s="17"/>
      <c r="P96" s="17"/>
      <c r="Q96" s="17"/>
      <c r="R96" s="17"/>
      <c r="S96" s="17"/>
      <c r="T96" s="17"/>
      <c r="U96" s="17"/>
      <c r="V96" s="17"/>
      <c r="W96" s="17"/>
      <c r="X96" s="17"/>
      <c r="Y96" s="17"/>
      <c r="Z96" s="17"/>
      <c r="AA96" s="151"/>
      <c r="AB96" s="151"/>
      <c r="AC96" s="151"/>
      <c r="AD96" s="151"/>
      <c r="AE96" s="151"/>
      <c r="AF96" s="151"/>
      <c r="AG96" s="151"/>
      <c r="AH96" s="151"/>
      <c r="AI96" s="151"/>
      <c r="AJ96" s="151"/>
      <c r="AK96" s="151"/>
      <c r="AL96" s="151"/>
      <c r="AM96" s="151"/>
      <c r="AN96" s="151"/>
      <c r="AO96" s="151"/>
      <c r="AP96" s="151"/>
      <c r="AQ96" s="151"/>
      <c r="AR96" s="151"/>
      <c r="AS96" s="151"/>
      <c r="AT96" s="151"/>
      <c r="AU96" s="151"/>
      <c r="AV96" s="151"/>
    </row>
    <row r="97" spans="2:48" x14ac:dyDescent="0.25">
      <c r="B97" s="151"/>
      <c r="C97" s="151"/>
      <c r="D97" s="105" t="s">
        <v>2068</v>
      </c>
      <c r="E97" s="17"/>
      <c r="F97" s="17"/>
      <c r="G97" s="17"/>
      <c r="H97" s="17"/>
      <c r="I97" s="17"/>
      <c r="J97" s="17"/>
      <c r="K97" s="17"/>
      <c r="L97" s="17"/>
      <c r="M97" s="17"/>
      <c r="N97" s="17"/>
      <c r="O97" s="17"/>
      <c r="P97" s="17"/>
      <c r="Q97" s="17"/>
      <c r="R97" s="17"/>
      <c r="S97" s="17"/>
      <c r="T97" s="17"/>
      <c r="U97" s="17"/>
      <c r="V97" s="17"/>
      <c r="W97" s="17"/>
      <c r="X97" s="17"/>
      <c r="Y97" s="17"/>
      <c r="Z97" s="17"/>
      <c r="AA97" s="151"/>
      <c r="AB97" s="151"/>
      <c r="AC97" s="151"/>
      <c r="AD97" s="151"/>
      <c r="AE97" s="151"/>
      <c r="AF97" s="151"/>
      <c r="AG97" s="151"/>
      <c r="AH97" s="151"/>
      <c r="AI97" s="151"/>
      <c r="AJ97" s="151"/>
      <c r="AK97" s="151"/>
      <c r="AL97" s="151"/>
      <c r="AM97" s="151"/>
      <c r="AN97" s="151"/>
      <c r="AO97" s="151"/>
      <c r="AP97" s="151"/>
      <c r="AQ97" s="151"/>
      <c r="AR97" s="151"/>
      <c r="AS97" s="151"/>
      <c r="AT97" s="151"/>
      <c r="AU97" s="151"/>
      <c r="AV97" s="151"/>
    </row>
    <row r="98" spans="2:48" x14ac:dyDescent="0.25">
      <c r="B98" s="151"/>
      <c r="C98" s="151"/>
      <c r="D98" s="105" t="s">
        <v>2338</v>
      </c>
      <c r="E98" s="17"/>
      <c r="F98" s="17"/>
      <c r="G98" s="17"/>
      <c r="H98" s="17"/>
      <c r="I98" s="17"/>
      <c r="J98" s="17"/>
      <c r="K98" s="17"/>
      <c r="L98" s="17"/>
      <c r="M98" s="17"/>
      <c r="N98" s="17"/>
      <c r="O98" s="17"/>
      <c r="P98" s="17"/>
      <c r="Q98" s="17"/>
      <c r="R98" s="17"/>
      <c r="S98" s="17"/>
      <c r="T98" s="17"/>
      <c r="U98" s="17"/>
      <c r="V98" s="17"/>
      <c r="W98" s="17"/>
      <c r="X98" s="17"/>
      <c r="Y98" s="17"/>
      <c r="Z98" s="17"/>
      <c r="AA98" s="151"/>
      <c r="AB98" s="151"/>
      <c r="AC98" s="151"/>
      <c r="AD98" s="151"/>
      <c r="AE98" s="151"/>
      <c r="AF98" s="151"/>
      <c r="AG98" s="151"/>
      <c r="AH98" s="151"/>
      <c r="AI98" s="151"/>
      <c r="AJ98" s="151"/>
      <c r="AK98" s="151"/>
      <c r="AL98" s="151"/>
      <c r="AM98" s="151"/>
      <c r="AN98" s="151"/>
      <c r="AO98" s="151"/>
      <c r="AP98" s="151"/>
      <c r="AQ98" s="151"/>
      <c r="AR98" s="151"/>
      <c r="AS98" s="151"/>
      <c r="AT98" s="151"/>
      <c r="AU98" s="151"/>
      <c r="AV98" s="151"/>
    </row>
    <row r="99" spans="2:48" x14ac:dyDescent="0.25">
      <c r="B99" s="151"/>
      <c r="C99" s="151"/>
      <c r="D99" s="105" t="s">
        <v>2339</v>
      </c>
      <c r="E99" s="17"/>
      <c r="F99" s="17"/>
      <c r="G99" s="17"/>
      <c r="H99" s="17"/>
      <c r="I99" s="17"/>
      <c r="J99" s="17"/>
      <c r="K99" s="17"/>
      <c r="L99" s="17"/>
      <c r="M99" s="17"/>
      <c r="N99" s="17"/>
      <c r="O99" s="17"/>
      <c r="P99" s="17"/>
      <c r="Q99" s="17"/>
      <c r="R99" s="17"/>
      <c r="S99" s="17"/>
      <c r="T99" s="17"/>
      <c r="U99" s="17"/>
      <c r="V99" s="17"/>
      <c r="W99" s="17"/>
      <c r="X99" s="17"/>
      <c r="Y99" s="17"/>
      <c r="Z99" s="17"/>
      <c r="AA99" s="151"/>
      <c r="AB99" s="151"/>
      <c r="AC99" s="151"/>
      <c r="AD99" s="151"/>
      <c r="AE99" s="151"/>
      <c r="AF99" s="151"/>
      <c r="AG99" s="151"/>
      <c r="AH99" s="151"/>
      <c r="AI99" s="151"/>
      <c r="AJ99" s="151"/>
      <c r="AK99" s="151"/>
      <c r="AL99" s="151"/>
      <c r="AM99" s="151"/>
      <c r="AN99" s="151"/>
      <c r="AO99" s="151"/>
      <c r="AP99" s="151"/>
      <c r="AQ99" s="151"/>
      <c r="AR99" s="151"/>
      <c r="AS99" s="151"/>
      <c r="AT99" s="151"/>
      <c r="AU99" s="151"/>
      <c r="AV99" s="151"/>
    </row>
    <row r="100" spans="2:48" x14ac:dyDescent="0.25">
      <c r="B100" s="151"/>
      <c r="C100" s="151"/>
      <c r="D100" s="105" t="s">
        <v>2651</v>
      </c>
      <c r="E100" s="17"/>
      <c r="F100" s="17"/>
      <c r="G100" s="17"/>
      <c r="H100" s="17"/>
      <c r="I100" s="17"/>
      <c r="J100" s="17"/>
      <c r="K100" s="17"/>
      <c r="L100" s="17"/>
      <c r="M100" s="17"/>
      <c r="N100" s="17"/>
      <c r="O100" s="17"/>
      <c r="P100" s="17"/>
      <c r="Q100" s="17"/>
      <c r="R100" s="17"/>
      <c r="S100" s="17"/>
      <c r="T100" s="17"/>
      <c r="U100" s="17"/>
      <c r="V100" s="17"/>
      <c r="W100" s="17"/>
      <c r="X100" s="17"/>
      <c r="Y100" s="17"/>
      <c r="Z100" s="17"/>
      <c r="AA100" s="151"/>
      <c r="AB100" s="151"/>
      <c r="AC100" s="151"/>
      <c r="AD100" s="151"/>
      <c r="AE100" s="151"/>
      <c r="AF100" s="151"/>
      <c r="AG100" s="151"/>
      <c r="AH100" s="151"/>
      <c r="AI100" s="151"/>
      <c r="AJ100" s="151"/>
      <c r="AK100" s="151"/>
      <c r="AL100" s="151"/>
      <c r="AM100" s="151"/>
      <c r="AN100" s="151"/>
      <c r="AO100" s="151"/>
      <c r="AP100" s="151"/>
      <c r="AQ100" s="151"/>
      <c r="AR100" s="151"/>
      <c r="AS100" s="151"/>
      <c r="AT100" s="151"/>
      <c r="AU100" s="151"/>
      <c r="AV100" s="151"/>
    </row>
    <row r="101" spans="2:48" x14ac:dyDescent="0.25">
      <c r="B101" s="151"/>
      <c r="C101" s="151"/>
      <c r="D101" s="118" t="s">
        <v>2655</v>
      </c>
      <c r="E101" s="17"/>
      <c r="F101" s="17"/>
      <c r="G101" s="17"/>
      <c r="H101" s="17"/>
      <c r="I101" s="17"/>
      <c r="J101" s="17"/>
      <c r="K101" s="17"/>
      <c r="L101" s="17"/>
      <c r="M101" s="17"/>
      <c r="N101" s="17"/>
      <c r="O101" s="17"/>
      <c r="P101" s="17"/>
      <c r="Q101" s="17"/>
      <c r="R101" s="17"/>
      <c r="S101" s="17"/>
      <c r="T101" s="17"/>
      <c r="U101" s="17"/>
      <c r="V101" s="17"/>
      <c r="W101" s="17"/>
      <c r="X101" s="17"/>
      <c r="Y101" s="17"/>
      <c r="Z101" s="17"/>
      <c r="AA101" s="151"/>
      <c r="AB101" s="151"/>
      <c r="AC101" s="151"/>
      <c r="AD101" s="151"/>
      <c r="AE101" s="151"/>
      <c r="AF101" s="151"/>
      <c r="AG101" s="151"/>
      <c r="AH101" s="151"/>
      <c r="AI101" s="151"/>
      <c r="AJ101" s="151"/>
      <c r="AK101" s="151"/>
      <c r="AL101" s="151"/>
      <c r="AM101" s="151"/>
      <c r="AN101" s="151"/>
      <c r="AO101" s="151"/>
      <c r="AP101" s="151"/>
      <c r="AQ101" s="151"/>
      <c r="AR101" s="151"/>
      <c r="AS101" s="151"/>
      <c r="AT101" s="151"/>
      <c r="AU101" s="151"/>
      <c r="AV101" s="151"/>
    </row>
    <row r="102" spans="2:48" x14ac:dyDescent="0.25">
      <c r="B102" s="151"/>
      <c r="C102" s="151"/>
      <c r="D102" s="105" t="s">
        <v>2652</v>
      </c>
      <c r="E102" s="17"/>
      <c r="F102" s="17"/>
      <c r="G102" s="17"/>
      <c r="H102" s="17"/>
      <c r="I102" s="17"/>
      <c r="J102" s="17"/>
      <c r="K102" s="17"/>
      <c r="L102" s="17"/>
      <c r="M102" s="17"/>
      <c r="N102" s="17"/>
      <c r="O102" s="17"/>
      <c r="P102" s="17"/>
      <c r="Q102" s="17"/>
      <c r="R102" s="17"/>
      <c r="S102" s="17"/>
      <c r="T102" s="17"/>
      <c r="U102" s="17"/>
      <c r="V102" s="17"/>
      <c r="W102" s="17"/>
      <c r="X102" s="17"/>
      <c r="Y102" s="17"/>
      <c r="Z102" s="17"/>
      <c r="AA102" s="151"/>
      <c r="AB102" s="151"/>
      <c r="AC102" s="151"/>
      <c r="AD102" s="151"/>
      <c r="AE102" s="151"/>
      <c r="AF102" s="151"/>
      <c r="AG102" s="151"/>
      <c r="AH102" s="151"/>
      <c r="AI102" s="151"/>
      <c r="AJ102" s="151"/>
      <c r="AK102" s="151"/>
      <c r="AL102" s="151"/>
      <c r="AM102" s="151"/>
      <c r="AN102" s="151"/>
      <c r="AO102" s="151"/>
      <c r="AP102" s="151"/>
      <c r="AQ102" s="151"/>
      <c r="AR102" s="151"/>
      <c r="AS102" s="151"/>
      <c r="AT102" s="151"/>
      <c r="AU102" s="151"/>
      <c r="AV102" s="151"/>
    </row>
    <row r="103" spans="2:48" x14ac:dyDescent="0.25">
      <c r="B103" s="151"/>
      <c r="C103" s="151"/>
      <c r="D103" s="105" t="s">
        <v>2649</v>
      </c>
      <c r="E103" s="17"/>
      <c r="F103" s="17"/>
      <c r="G103" s="17"/>
      <c r="H103" s="17"/>
      <c r="I103" s="17"/>
      <c r="J103" s="17"/>
      <c r="K103" s="17"/>
      <c r="L103" s="17"/>
      <c r="M103" s="17"/>
      <c r="N103" s="17"/>
      <c r="O103" s="17"/>
      <c r="P103" s="17"/>
      <c r="Q103" s="17"/>
      <c r="R103" s="17"/>
      <c r="S103" s="17"/>
      <c r="T103" s="17"/>
      <c r="U103" s="17"/>
      <c r="V103" s="17"/>
      <c r="W103" s="17"/>
      <c r="X103" s="17"/>
      <c r="Y103" s="17"/>
      <c r="Z103" s="17"/>
      <c r="AA103" s="151"/>
      <c r="AB103" s="151"/>
      <c r="AC103" s="151"/>
      <c r="AD103" s="151"/>
      <c r="AE103" s="151"/>
      <c r="AF103" s="151"/>
      <c r="AG103" s="151"/>
      <c r="AH103" s="151"/>
      <c r="AI103" s="151"/>
      <c r="AJ103" s="151"/>
      <c r="AK103" s="151"/>
      <c r="AL103" s="151"/>
      <c r="AM103" s="151"/>
      <c r="AN103" s="151"/>
      <c r="AO103" s="151"/>
      <c r="AP103" s="151"/>
      <c r="AQ103" s="151"/>
      <c r="AR103" s="151"/>
      <c r="AS103" s="151"/>
      <c r="AT103" s="151"/>
      <c r="AU103" s="151"/>
      <c r="AV103" s="151"/>
    </row>
    <row r="104" spans="2:48" x14ac:dyDescent="0.25">
      <c r="B104" s="151"/>
      <c r="C104" s="151"/>
      <c r="D104" s="118" t="s">
        <v>2653</v>
      </c>
      <c r="E104" s="17"/>
      <c r="F104" s="17"/>
      <c r="G104" s="17"/>
      <c r="H104" s="17"/>
      <c r="I104" s="17"/>
      <c r="J104" s="17"/>
      <c r="K104" s="17"/>
      <c r="L104" s="17"/>
      <c r="M104" s="17"/>
      <c r="N104" s="17"/>
      <c r="O104" s="17"/>
      <c r="P104" s="17"/>
      <c r="Q104" s="17"/>
      <c r="R104" s="17"/>
      <c r="S104" s="17"/>
      <c r="T104" s="17"/>
      <c r="U104" s="17"/>
      <c r="V104" s="17"/>
      <c r="W104" s="17"/>
      <c r="X104" s="17"/>
      <c r="Y104" s="17"/>
      <c r="Z104" s="17"/>
      <c r="AA104" s="151"/>
      <c r="AB104" s="151"/>
      <c r="AC104" s="151"/>
      <c r="AD104" s="151"/>
      <c r="AE104" s="151"/>
      <c r="AF104" s="151"/>
      <c r="AG104" s="151"/>
      <c r="AH104" s="151"/>
      <c r="AI104" s="151"/>
      <c r="AJ104" s="151"/>
      <c r="AK104" s="151"/>
      <c r="AL104" s="151"/>
      <c r="AM104" s="151"/>
      <c r="AN104" s="151"/>
      <c r="AO104" s="151"/>
      <c r="AP104" s="151"/>
      <c r="AQ104" s="151"/>
      <c r="AR104" s="151"/>
      <c r="AS104" s="151"/>
      <c r="AT104" s="151"/>
      <c r="AU104" s="151"/>
      <c r="AV104" s="151"/>
    </row>
    <row r="105" spans="2:48" x14ac:dyDescent="0.25">
      <c r="B105" s="151"/>
      <c r="C105" s="151"/>
      <c r="D105" s="105" t="s">
        <v>2654</v>
      </c>
      <c r="E105" s="17"/>
      <c r="F105" s="17"/>
      <c r="G105" s="17"/>
      <c r="H105" s="17"/>
      <c r="I105" s="17"/>
      <c r="J105" s="17"/>
      <c r="K105" s="17"/>
      <c r="L105" s="17"/>
      <c r="M105" s="17"/>
      <c r="N105" s="17"/>
      <c r="O105" s="17"/>
      <c r="P105" s="17"/>
      <c r="Q105" s="17"/>
      <c r="R105" s="17"/>
      <c r="S105" s="17"/>
      <c r="T105" s="17"/>
      <c r="U105" s="17"/>
      <c r="V105" s="17"/>
      <c r="W105" s="17"/>
      <c r="X105" s="17"/>
      <c r="Y105" s="17"/>
      <c r="Z105" s="17"/>
      <c r="AA105" s="151"/>
      <c r="AB105" s="151"/>
      <c r="AC105" s="151"/>
      <c r="AD105" s="151"/>
      <c r="AE105" s="151"/>
      <c r="AF105" s="151"/>
      <c r="AG105" s="151"/>
      <c r="AH105" s="151"/>
      <c r="AI105" s="151"/>
      <c r="AJ105" s="151"/>
      <c r="AK105" s="151"/>
      <c r="AL105" s="151"/>
      <c r="AM105" s="151"/>
      <c r="AN105" s="151"/>
      <c r="AO105" s="151"/>
      <c r="AP105" s="151"/>
      <c r="AQ105" s="151"/>
      <c r="AR105" s="151"/>
      <c r="AS105" s="151"/>
      <c r="AT105" s="151"/>
      <c r="AU105" s="151"/>
      <c r="AV105" s="151"/>
    </row>
    <row r="106" spans="2:48" x14ac:dyDescent="0.25">
      <c r="B106" s="151"/>
      <c r="C106" s="151"/>
      <c r="D106" s="151"/>
      <c r="E106" s="151"/>
      <c r="F106" s="151"/>
      <c r="G106" s="151"/>
      <c r="H106" s="151"/>
      <c r="I106" s="151"/>
      <c r="J106" s="151"/>
      <c r="K106" s="151"/>
      <c r="L106" s="151"/>
      <c r="M106" s="151"/>
      <c r="N106" s="151"/>
      <c r="O106" s="151"/>
      <c r="P106" s="151"/>
      <c r="Q106" s="151"/>
      <c r="R106" s="151"/>
      <c r="S106" s="151"/>
      <c r="T106" s="151"/>
      <c r="U106" s="151"/>
      <c r="V106" s="151"/>
      <c r="W106" s="151"/>
      <c r="X106" s="151"/>
      <c r="Y106" s="151"/>
      <c r="Z106" s="151"/>
      <c r="AA106" s="151"/>
      <c r="AB106" s="151"/>
      <c r="AC106" s="151"/>
      <c r="AD106" s="151"/>
      <c r="AE106" s="151"/>
      <c r="AF106" s="151"/>
      <c r="AG106" s="151"/>
      <c r="AH106" s="151"/>
      <c r="AI106" s="151"/>
      <c r="AJ106" s="151"/>
      <c r="AK106" s="151"/>
      <c r="AL106" s="151"/>
      <c r="AM106" s="151"/>
      <c r="AN106" s="151"/>
      <c r="AO106" s="151"/>
      <c r="AP106" s="151"/>
      <c r="AQ106" s="151"/>
      <c r="AR106" s="151"/>
      <c r="AS106" s="151"/>
      <c r="AT106" s="151"/>
      <c r="AU106" s="151"/>
      <c r="AV106" s="151"/>
    </row>
    <row r="107" spans="2:48" x14ac:dyDescent="0.25">
      <c r="B107" s="151"/>
      <c r="C107" s="151"/>
      <c r="D107" s="105" t="s">
        <v>2656</v>
      </c>
      <c r="E107" s="17"/>
      <c r="F107" s="17"/>
      <c r="G107" s="17"/>
      <c r="H107" s="17"/>
      <c r="I107" s="17"/>
      <c r="J107" s="17"/>
      <c r="K107" s="17"/>
      <c r="L107" s="17"/>
      <c r="M107" s="17"/>
      <c r="N107" s="17"/>
      <c r="O107" s="17"/>
      <c r="P107" s="17"/>
      <c r="Q107" s="17"/>
      <c r="R107" s="17"/>
      <c r="S107" s="17"/>
      <c r="T107" s="151"/>
      <c r="U107" s="151"/>
      <c r="V107" s="151"/>
      <c r="W107" s="151"/>
      <c r="X107" s="151"/>
      <c r="Y107" s="151"/>
      <c r="Z107" s="151"/>
      <c r="AA107" s="151"/>
      <c r="AB107" s="151"/>
      <c r="AC107" s="151"/>
      <c r="AD107" s="151"/>
      <c r="AE107" s="151"/>
      <c r="AF107" s="151"/>
      <c r="AG107" s="151"/>
      <c r="AH107" s="151"/>
      <c r="AI107" s="151"/>
      <c r="AJ107" s="151"/>
      <c r="AK107" s="151"/>
      <c r="AL107" s="151"/>
      <c r="AM107" s="151"/>
      <c r="AN107" s="151"/>
      <c r="AO107" s="151"/>
      <c r="AP107" s="151"/>
      <c r="AQ107" s="151"/>
      <c r="AR107" s="151"/>
      <c r="AS107" s="151"/>
      <c r="AT107" s="151"/>
      <c r="AU107" s="151"/>
      <c r="AV107" s="151"/>
    </row>
    <row r="108" spans="2:48" x14ac:dyDescent="0.25">
      <c r="B108" s="151"/>
      <c r="C108" s="151"/>
      <c r="D108" s="105" t="s">
        <v>2657</v>
      </c>
      <c r="E108" s="17"/>
      <c r="F108" s="17"/>
      <c r="G108" s="17"/>
      <c r="H108" s="17"/>
      <c r="I108" s="17"/>
      <c r="J108" s="17"/>
      <c r="K108" s="17"/>
      <c r="L108" s="17"/>
      <c r="M108" s="17"/>
      <c r="N108" s="17"/>
      <c r="O108" s="17"/>
      <c r="P108" s="17"/>
      <c r="Q108" s="17"/>
      <c r="R108" s="17"/>
      <c r="S108" s="17"/>
      <c r="T108" s="151"/>
      <c r="U108" s="151"/>
      <c r="V108" s="151"/>
      <c r="W108" s="151"/>
      <c r="X108" s="151"/>
      <c r="Y108" s="151"/>
      <c r="Z108" s="151"/>
      <c r="AA108" s="151"/>
      <c r="AB108" s="151"/>
      <c r="AC108" s="151"/>
      <c r="AD108" s="151"/>
      <c r="AE108" s="151"/>
      <c r="AF108" s="151"/>
      <c r="AG108" s="151"/>
      <c r="AH108" s="151"/>
      <c r="AI108" s="151"/>
      <c r="AJ108" s="151"/>
      <c r="AK108" s="151"/>
      <c r="AL108" s="151"/>
      <c r="AM108" s="151"/>
      <c r="AN108" s="151"/>
      <c r="AO108" s="151"/>
      <c r="AP108" s="151"/>
      <c r="AQ108" s="151"/>
      <c r="AR108" s="151"/>
      <c r="AS108" s="151"/>
      <c r="AT108" s="151"/>
      <c r="AU108" s="151"/>
      <c r="AV108" s="151"/>
    </row>
    <row r="109" spans="2:48" x14ac:dyDescent="0.25">
      <c r="B109" s="151"/>
      <c r="C109" s="151"/>
      <c r="D109" s="105" t="s">
        <v>2658</v>
      </c>
      <c r="E109" s="17"/>
      <c r="F109" s="17"/>
      <c r="G109" s="17"/>
      <c r="H109" s="17"/>
      <c r="I109" s="17"/>
      <c r="J109" s="17"/>
      <c r="K109" s="17"/>
      <c r="L109" s="17"/>
      <c r="M109" s="17"/>
      <c r="N109" s="17"/>
      <c r="O109" s="17"/>
      <c r="P109" s="17"/>
      <c r="Q109" s="17"/>
      <c r="R109" s="17"/>
      <c r="S109" s="17"/>
      <c r="T109" s="151"/>
      <c r="U109" s="151"/>
      <c r="V109" s="151"/>
      <c r="W109" s="151"/>
      <c r="X109" s="151"/>
      <c r="Y109" s="151"/>
      <c r="Z109" s="151"/>
      <c r="AA109" s="151"/>
      <c r="AB109" s="151"/>
      <c r="AC109" s="151"/>
      <c r="AD109" s="151"/>
      <c r="AE109" s="151"/>
      <c r="AF109" s="151"/>
      <c r="AG109" s="151"/>
      <c r="AH109" s="151"/>
      <c r="AI109" s="151"/>
      <c r="AJ109" s="151"/>
      <c r="AK109" s="151"/>
      <c r="AL109" s="151"/>
      <c r="AM109" s="151"/>
      <c r="AN109" s="151"/>
      <c r="AO109" s="151"/>
      <c r="AP109" s="151"/>
      <c r="AQ109" s="151"/>
      <c r="AR109" s="151"/>
      <c r="AS109" s="151"/>
      <c r="AT109" s="151"/>
      <c r="AU109" s="151"/>
      <c r="AV109" s="151"/>
    </row>
    <row r="110" spans="2:48" x14ac:dyDescent="0.25">
      <c r="B110" s="151"/>
      <c r="C110" s="151"/>
      <c r="D110" s="105" t="s">
        <v>2659</v>
      </c>
      <c r="E110" s="17"/>
      <c r="F110" s="17"/>
      <c r="G110" s="17"/>
      <c r="H110" s="17"/>
      <c r="I110" s="17"/>
      <c r="J110" s="17"/>
      <c r="K110" s="17"/>
      <c r="L110" s="17"/>
      <c r="M110" s="17"/>
      <c r="N110" s="17"/>
      <c r="O110" s="17"/>
      <c r="P110" s="17"/>
      <c r="Q110" s="17"/>
      <c r="R110" s="17"/>
      <c r="S110" s="17"/>
      <c r="T110" s="151"/>
      <c r="U110" s="151"/>
      <c r="V110" s="151"/>
      <c r="W110" s="151"/>
      <c r="X110" s="151"/>
      <c r="Y110" s="151"/>
      <c r="Z110" s="151"/>
      <c r="AA110" s="151"/>
      <c r="AB110" s="151"/>
      <c r="AC110" s="151"/>
      <c r="AD110" s="151"/>
      <c r="AE110" s="151"/>
      <c r="AF110" s="151"/>
      <c r="AG110" s="151"/>
      <c r="AH110" s="151"/>
      <c r="AI110" s="151"/>
      <c r="AJ110" s="151"/>
      <c r="AK110" s="151"/>
      <c r="AL110" s="151"/>
      <c r="AM110" s="151"/>
      <c r="AN110" s="151"/>
      <c r="AO110" s="151"/>
      <c r="AP110" s="151"/>
      <c r="AQ110" s="151"/>
      <c r="AR110" s="151"/>
      <c r="AS110" s="151"/>
      <c r="AT110" s="151"/>
      <c r="AU110" s="151"/>
      <c r="AV110" s="151"/>
    </row>
    <row r="111" spans="2:48" x14ac:dyDescent="0.25">
      <c r="B111" s="151"/>
      <c r="C111" s="151"/>
      <c r="D111" s="105" t="s">
        <v>2660</v>
      </c>
      <c r="E111" s="17"/>
      <c r="F111" s="17"/>
      <c r="G111" s="17"/>
      <c r="H111" s="17"/>
      <c r="I111" s="17"/>
      <c r="J111" s="17"/>
      <c r="K111" s="17"/>
      <c r="L111" s="17"/>
      <c r="M111" s="17"/>
      <c r="N111" s="17"/>
      <c r="O111" s="17"/>
      <c r="P111" s="17"/>
      <c r="Q111" s="17"/>
      <c r="R111" s="17"/>
      <c r="S111" s="17"/>
      <c r="T111" s="151"/>
      <c r="U111" s="151"/>
      <c r="V111" s="151"/>
      <c r="W111" s="151"/>
      <c r="X111" s="151"/>
      <c r="Y111" s="151"/>
      <c r="Z111" s="151"/>
      <c r="AA111" s="151"/>
      <c r="AB111" s="151"/>
      <c r="AC111" s="151"/>
      <c r="AD111" s="151"/>
      <c r="AE111" s="151"/>
      <c r="AF111" s="151"/>
      <c r="AG111" s="151"/>
      <c r="AH111" s="151"/>
      <c r="AI111" s="151"/>
      <c r="AJ111" s="151"/>
      <c r="AK111" s="151"/>
      <c r="AL111" s="151"/>
      <c r="AM111" s="151"/>
      <c r="AN111" s="151"/>
      <c r="AO111" s="151"/>
      <c r="AP111" s="151"/>
      <c r="AQ111" s="151"/>
      <c r="AR111" s="151"/>
      <c r="AS111" s="151"/>
      <c r="AT111" s="151"/>
      <c r="AU111" s="151"/>
      <c r="AV111" s="151"/>
    </row>
    <row r="112" spans="2:48" x14ac:dyDescent="0.25">
      <c r="B112" s="151"/>
      <c r="C112" s="151"/>
      <c r="D112" s="151"/>
      <c r="E112" s="151"/>
      <c r="F112" s="151"/>
      <c r="G112" s="151"/>
      <c r="H112" s="151"/>
      <c r="I112" s="151"/>
      <c r="J112" s="151"/>
      <c r="K112" s="151"/>
      <c r="L112" s="151"/>
      <c r="M112" s="151"/>
      <c r="N112" s="151"/>
      <c r="O112" s="151"/>
      <c r="P112" s="151"/>
      <c r="Q112" s="151"/>
      <c r="R112" s="151"/>
      <c r="S112" s="151"/>
      <c r="T112" s="151"/>
      <c r="U112" s="151"/>
      <c r="V112" s="151"/>
      <c r="W112" s="151"/>
      <c r="X112" s="151"/>
      <c r="Y112" s="151"/>
      <c r="Z112" s="151"/>
      <c r="AA112" s="151"/>
      <c r="AB112" s="151"/>
      <c r="AC112" s="151"/>
      <c r="AD112" s="151"/>
      <c r="AE112" s="151"/>
      <c r="AF112" s="151"/>
      <c r="AG112" s="151"/>
      <c r="AH112" s="151"/>
      <c r="AI112" s="151"/>
      <c r="AJ112" s="151"/>
      <c r="AK112" s="151"/>
      <c r="AL112" s="151"/>
      <c r="AM112" s="151"/>
      <c r="AN112" s="151"/>
      <c r="AO112" s="151"/>
      <c r="AP112" s="151"/>
      <c r="AQ112" s="151"/>
      <c r="AR112" s="151"/>
      <c r="AS112" s="151"/>
      <c r="AT112" s="151"/>
      <c r="AU112" s="151"/>
      <c r="AV112" s="151"/>
    </row>
    <row r="113" spans="2:48" x14ac:dyDescent="0.25">
      <c r="B113" s="151"/>
      <c r="C113" s="151"/>
      <c r="D113" s="151"/>
      <c r="E113" s="151"/>
      <c r="F113" s="151"/>
      <c r="G113" s="151"/>
      <c r="H113" s="151"/>
      <c r="I113" s="151"/>
      <c r="J113" s="151"/>
      <c r="K113" s="151"/>
      <c r="L113" s="151"/>
      <c r="M113" s="151"/>
      <c r="N113" s="151"/>
      <c r="O113" s="151"/>
      <c r="P113" s="151"/>
      <c r="Q113" s="151"/>
      <c r="R113" s="151"/>
      <c r="S113" s="151"/>
      <c r="T113" s="151"/>
      <c r="U113" s="151"/>
      <c r="V113" s="151"/>
      <c r="W113" s="151"/>
      <c r="X113" s="151"/>
      <c r="Y113" s="151"/>
      <c r="Z113" s="151"/>
      <c r="AA113" s="151"/>
      <c r="AB113" s="151"/>
      <c r="AC113" s="151"/>
      <c r="AD113" s="151"/>
      <c r="AE113" s="151"/>
      <c r="AF113" s="151"/>
      <c r="AG113" s="151"/>
      <c r="AH113" s="151"/>
      <c r="AI113" s="151"/>
      <c r="AJ113" s="151"/>
      <c r="AK113" s="151"/>
      <c r="AL113" s="151"/>
      <c r="AM113" s="151"/>
      <c r="AN113" s="151"/>
      <c r="AO113" s="151"/>
      <c r="AP113" s="151"/>
      <c r="AQ113" s="151"/>
      <c r="AR113" s="151"/>
      <c r="AS113" s="151"/>
      <c r="AT113" s="151"/>
      <c r="AU113" s="151"/>
      <c r="AV113" s="151"/>
    </row>
    <row r="116" spans="2:48" x14ac:dyDescent="0.25">
      <c r="B116" s="3">
        <v>0</v>
      </c>
      <c r="D116" s="55" t="s">
        <v>2708</v>
      </c>
    </row>
    <row r="117" spans="2:48" x14ac:dyDescent="0.25">
      <c r="D117" s="56" t="s">
        <v>598</v>
      </c>
    </row>
    <row r="119" spans="2:48" x14ac:dyDescent="0.25">
      <c r="D119" s="155" t="s">
        <v>2707</v>
      </c>
    </row>
    <row r="146" spans="4:4" x14ac:dyDescent="0.25">
      <c r="D146" s="155" t="s">
        <v>2711</v>
      </c>
    </row>
    <row r="147" spans="4:4" x14ac:dyDescent="0.25">
      <c r="D147" s="55" t="s">
        <v>1514</v>
      </c>
    </row>
    <row r="149" spans="4:4" x14ac:dyDescent="0.25">
      <c r="D149" s="155" t="s">
        <v>2712</v>
      </c>
    </row>
    <row r="150" spans="4:4" x14ac:dyDescent="0.25">
      <c r="D150" s="55" t="s">
        <v>2713</v>
      </c>
    </row>
    <row r="152" spans="4:4" x14ac:dyDescent="0.25">
      <c r="D152" s="155" t="s">
        <v>2714</v>
      </c>
    </row>
    <row r="153" spans="4:4" x14ac:dyDescent="0.25">
      <c r="D153" s="40" t="s">
        <v>2715</v>
      </c>
    </row>
    <row r="155" spans="4:4" x14ac:dyDescent="0.25">
      <c r="D155" s="155" t="s">
        <v>2709</v>
      </c>
    </row>
    <row r="190" spans="2:4" x14ac:dyDescent="0.25">
      <c r="B190" s="53">
        <v>0</v>
      </c>
      <c r="D190" s="55" t="s">
        <v>2710</v>
      </c>
    </row>
    <row r="191" spans="2:4" x14ac:dyDescent="0.25">
      <c r="D191" s="56" t="s">
        <v>138</v>
      </c>
    </row>
    <row r="193" spans="4:4" x14ac:dyDescent="0.25">
      <c r="D193" s="155" t="s">
        <v>2697</v>
      </c>
    </row>
    <row r="218" spans="4:34" x14ac:dyDescent="0.25">
      <c r="D218" s="155" t="s">
        <v>2716</v>
      </c>
      <c r="N218" s="155" t="s">
        <v>2712</v>
      </c>
    </row>
    <row r="219" spans="4:34" x14ac:dyDescent="0.25">
      <c r="D219" s="63" t="s">
        <v>2717</v>
      </c>
      <c r="N219" s="55" t="s">
        <v>2719</v>
      </c>
    </row>
    <row r="220" spans="4:34" x14ac:dyDescent="0.25">
      <c r="AH220" s="17"/>
    </row>
    <row r="221" spans="4:34" x14ac:dyDescent="0.25">
      <c r="D221" s="155" t="s">
        <v>2718</v>
      </c>
    </row>
    <row r="253" spans="2:2" x14ac:dyDescent="0.25">
      <c r="B253" s="53">
        <v>0</v>
      </c>
    </row>
  </sheetData>
  <pageMargins left="0.7" right="0.7" top="0.75" bottom="0.75" header="0.3" footer="0.3"/>
  <pageSetup orientation="portrait" r:id="rId1"/>
  <drawing r:id="rId2"/>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E5FAAA-FB5B-4385-AAEB-725B65B1F819}">
  <dimension ref="A1:I16"/>
  <sheetViews>
    <sheetView tabSelected="1" showRuler="0" topLeftCell="C7" zoomScaleNormal="100" workbookViewId="0">
      <selection activeCell="E22" sqref="E22"/>
    </sheetView>
  </sheetViews>
  <sheetFormatPr defaultRowHeight="15" x14ac:dyDescent="0.25"/>
  <cols>
    <col min="1" max="1" width="9" style="154" bestFit="1" customWidth="1"/>
    <col min="2" max="2" width="55.42578125" style="154" bestFit="1" customWidth="1"/>
    <col min="3" max="3" width="19.5703125" style="154" bestFit="1" customWidth="1"/>
    <col min="4" max="4" width="48.7109375" style="154" bestFit="1" customWidth="1"/>
    <col min="5" max="5" width="15.85546875" style="154" bestFit="1" customWidth="1"/>
    <col min="6" max="6" width="17.28515625" style="154" bestFit="1" customWidth="1"/>
    <col min="7" max="7" width="15.28515625" style="154" bestFit="1" customWidth="1"/>
    <col min="8" max="8" width="7.5703125" style="154" bestFit="1" customWidth="1"/>
    <col min="9" max="9" width="11.7109375" style="154" bestFit="1" customWidth="1"/>
    <col min="10" max="256" width="2.85546875" style="154" customWidth="1"/>
    <col min="257" max="16384" width="9.140625" style="154"/>
  </cols>
  <sheetData>
    <row r="1" spans="1:9" ht="18.75" x14ac:dyDescent="0.25">
      <c r="A1" s="163" t="s">
        <v>2704</v>
      </c>
      <c r="B1" s="164"/>
      <c r="C1" s="164"/>
      <c r="D1" s="164"/>
      <c r="E1" s="164"/>
      <c r="F1" s="164"/>
      <c r="G1" s="164"/>
      <c r="H1" s="164"/>
      <c r="I1" s="164"/>
    </row>
    <row r="2" spans="1:9" x14ac:dyDescent="0.25">
      <c r="A2" s="165" t="s">
        <v>2703</v>
      </c>
      <c r="B2" s="164"/>
      <c r="C2" s="164"/>
      <c r="D2" s="164"/>
      <c r="E2" s="164"/>
      <c r="F2" s="164"/>
      <c r="G2" s="164"/>
      <c r="H2" s="164"/>
      <c r="I2" s="164"/>
    </row>
    <row r="4" spans="1:9" ht="30" x14ac:dyDescent="0.25">
      <c r="A4" s="60" t="s">
        <v>36</v>
      </c>
      <c r="B4" s="60" t="s">
        <v>35</v>
      </c>
      <c r="C4" s="60" t="s">
        <v>34</v>
      </c>
      <c r="D4" s="60" t="s">
        <v>518</v>
      </c>
      <c r="E4" s="60" t="s">
        <v>33</v>
      </c>
      <c r="F4" s="60" t="s">
        <v>317</v>
      </c>
      <c r="G4" s="60" t="s">
        <v>32</v>
      </c>
      <c r="H4" s="60" t="s">
        <v>31</v>
      </c>
      <c r="I4" s="60" t="s">
        <v>30</v>
      </c>
    </row>
    <row r="5" spans="1:9" ht="30" x14ac:dyDescent="0.25">
      <c r="A5" s="91" t="s">
        <v>1561</v>
      </c>
      <c r="B5" s="91" t="s">
        <v>1560</v>
      </c>
      <c r="C5" s="91" t="s">
        <v>1559</v>
      </c>
      <c r="D5" s="91" t="s">
        <v>511</v>
      </c>
      <c r="E5" s="91" t="s">
        <v>1558</v>
      </c>
      <c r="F5" s="91" t="s">
        <v>1557</v>
      </c>
      <c r="G5" s="91" t="s">
        <v>25</v>
      </c>
      <c r="H5" s="91" t="s">
        <v>20</v>
      </c>
      <c r="I5" s="91" t="s">
        <v>1556</v>
      </c>
    </row>
    <row r="6" spans="1:9" ht="30" x14ac:dyDescent="0.25">
      <c r="A6" s="82" t="s">
        <v>2306</v>
      </c>
      <c r="B6" s="82" t="s">
        <v>2307</v>
      </c>
      <c r="C6" s="82" t="s">
        <v>767</v>
      </c>
      <c r="D6" s="82" t="s">
        <v>511</v>
      </c>
      <c r="E6" s="82" t="s">
        <v>2345</v>
      </c>
      <c r="F6" s="82" t="s">
        <v>2344</v>
      </c>
      <c r="G6" s="82" t="s">
        <v>25</v>
      </c>
      <c r="H6" s="82" t="s">
        <v>20</v>
      </c>
      <c r="I6" s="82" t="s">
        <v>45</v>
      </c>
    </row>
    <row r="7" spans="1:9" ht="30" x14ac:dyDescent="0.25">
      <c r="A7" s="183" t="s">
        <v>2372</v>
      </c>
      <c r="B7" s="183" t="s">
        <v>2377</v>
      </c>
      <c r="C7" s="183" t="s">
        <v>2376</v>
      </c>
      <c r="D7" s="183" t="s">
        <v>1649</v>
      </c>
      <c r="E7" s="183" t="s">
        <v>2513</v>
      </c>
      <c r="F7" s="183" t="s">
        <v>2374</v>
      </c>
      <c r="G7" s="183" t="s">
        <v>25</v>
      </c>
      <c r="H7" s="183" t="s">
        <v>20</v>
      </c>
      <c r="I7" s="183" t="s">
        <v>637</v>
      </c>
    </row>
    <row r="8" spans="1:9" ht="30" x14ac:dyDescent="0.25">
      <c r="A8" s="82" t="s">
        <v>2410</v>
      </c>
      <c r="B8" s="82" t="s">
        <v>2411</v>
      </c>
      <c r="C8" s="82" t="s">
        <v>137</v>
      </c>
      <c r="D8" s="82" t="s">
        <v>1649</v>
      </c>
      <c r="E8" s="82" t="s">
        <v>2511</v>
      </c>
      <c r="F8" s="82" t="s">
        <v>2512</v>
      </c>
      <c r="G8" s="82" t="s">
        <v>25</v>
      </c>
      <c r="H8" s="82" t="s">
        <v>20</v>
      </c>
      <c r="I8" s="82" t="s">
        <v>45</v>
      </c>
    </row>
    <row r="9" spans="1:9" ht="30" x14ac:dyDescent="0.25">
      <c r="A9" s="82" t="s">
        <v>2407</v>
      </c>
      <c r="B9" s="82" t="s">
        <v>2409</v>
      </c>
      <c r="C9" s="82" t="s">
        <v>330</v>
      </c>
      <c r="D9" s="82" t="s">
        <v>1649</v>
      </c>
      <c r="E9" s="82" t="s">
        <v>2509</v>
      </c>
      <c r="F9" s="82" t="s">
        <v>2510</v>
      </c>
      <c r="G9" s="82" t="s">
        <v>25</v>
      </c>
      <c r="H9" s="82" t="s">
        <v>20</v>
      </c>
      <c r="I9" s="82" t="s">
        <v>45</v>
      </c>
    </row>
    <row r="10" spans="1:9" ht="30" x14ac:dyDescent="0.25">
      <c r="A10" s="82" t="s">
        <v>2631</v>
      </c>
      <c r="B10" s="82" t="s">
        <v>2630</v>
      </c>
      <c r="C10" s="82" t="s">
        <v>2629</v>
      </c>
      <c r="D10" s="82" t="s">
        <v>1649</v>
      </c>
      <c r="E10" s="82" t="s">
        <v>2628</v>
      </c>
      <c r="F10" s="82" t="s">
        <v>2627</v>
      </c>
      <c r="G10" s="82" t="s">
        <v>25</v>
      </c>
      <c r="H10" s="82" t="s">
        <v>20</v>
      </c>
      <c r="I10" s="82" t="s">
        <v>45</v>
      </c>
    </row>
    <row r="11" spans="1:9" ht="75" x14ac:dyDescent="0.25">
      <c r="A11" s="91" t="s">
        <v>2623</v>
      </c>
      <c r="B11" s="91" t="s">
        <v>2622</v>
      </c>
      <c r="C11" s="91" t="s">
        <v>330</v>
      </c>
      <c r="D11" s="91" t="s">
        <v>1649</v>
      </c>
      <c r="E11" s="91" t="s">
        <v>2621</v>
      </c>
      <c r="F11" s="91" t="s">
        <v>2620</v>
      </c>
      <c r="G11" s="91" t="s">
        <v>25</v>
      </c>
      <c r="H11" s="91" t="s">
        <v>20</v>
      </c>
      <c r="I11" s="91" t="s">
        <v>328</v>
      </c>
    </row>
    <row r="12" spans="1:9" x14ac:dyDescent="0.25">
      <c r="A12" s="83" t="s">
        <v>2667</v>
      </c>
      <c r="B12" s="83" t="s">
        <v>2668</v>
      </c>
      <c r="C12" s="83" t="s">
        <v>137</v>
      </c>
      <c r="D12" s="83" t="s">
        <v>1649</v>
      </c>
      <c r="E12" s="83" t="s">
        <v>2702</v>
      </c>
      <c r="F12" s="83" t="s">
        <v>2701</v>
      </c>
      <c r="G12" s="83" t="s">
        <v>25</v>
      </c>
      <c r="H12" s="83" t="s">
        <v>20</v>
      </c>
      <c r="I12" s="83" t="s">
        <v>637</v>
      </c>
    </row>
    <row r="13" spans="1:9" x14ac:dyDescent="0.25">
      <c r="A13" s="83" t="s">
        <v>2673</v>
      </c>
      <c r="B13" s="83" t="s">
        <v>2674</v>
      </c>
      <c r="C13" s="83" t="s">
        <v>799</v>
      </c>
      <c r="D13" s="83" t="s">
        <v>1649</v>
      </c>
      <c r="E13" s="83" t="s">
        <v>2700</v>
      </c>
      <c r="F13" s="83" t="s">
        <v>2699</v>
      </c>
      <c r="G13" s="83" t="s">
        <v>25</v>
      </c>
      <c r="H13" s="83" t="s">
        <v>20</v>
      </c>
      <c r="I13" s="83" t="s">
        <v>637</v>
      </c>
    </row>
    <row r="14" spans="1:9" ht="30" x14ac:dyDescent="0.25">
      <c r="A14" s="91" t="s">
        <v>2698</v>
      </c>
      <c r="B14" s="91" t="s">
        <v>2697</v>
      </c>
      <c r="C14" s="91" t="s">
        <v>879</v>
      </c>
      <c r="D14" s="91" t="s">
        <v>1649</v>
      </c>
      <c r="E14" s="91" t="s">
        <v>2696</v>
      </c>
      <c r="F14" s="91" t="s">
        <v>2695</v>
      </c>
      <c r="G14" s="91" t="s">
        <v>25</v>
      </c>
      <c r="H14" s="91" t="s">
        <v>20</v>
      </c>
      <c r="I14" s="91" t="s">
        <v>328</v>
      </c>
    </row>
    <row r="15" spans="1:9" ht="30" x14ac:dyDescent="0.25">
      <c r="A15" s="84" t="s">
        <v>2694</v>
      </c>
      <c r="B15" s="84" t="s">
        <v>2693</v>
      </c>
      <c r="C15" s="84" t="s">
        <v>879</v>
      </c>
      <c r="D15" s="84" t="s">
        <v>1649</v>
      </c>
      <c r="E15" s="84" t="s">
        <v>2692</v>
      </c>
      <c r="F15" s="84" t="s">
        <v>2691</v>
      </c>
      <c r="G15" s="84" t="s">
        <v>25</v>
      </c>
      <c r="H15" s="84" t="s">
        <v>20</v>
      </c>
      <c r="I15" s="84" t="s">
        <v>637</v>
      </c>
    </row>
    <row r="16" spans="1:9" ht="30" x14ac:dyDescent="0.25">
      <c r="A16" s="114" t="s">
        <v>2720</v>
      </c>
      <c r="B16" s="114" t="s">
        <v>2721</v>
      </c>
      <c r="C16" s="114"/>
      <c r="D16" s="114"/>
      <c r="E16" s="114"/>
      <c r="F16" s="114"/>
      <c r="G16" s="114"/>
      <c r="H16" s="114"/>
      <c r="I16"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&amp;L&amp;BWed, 13 Apr 2022 08:05, Aryo Budi Dwi Prasetyo&amp;RPage &amp;P of &amp;N</oddFooter>
  </headerFooter>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D9AB5-EF65-465A-A541-0AA0189C7C3F}">
  <sheetPr codeName="Sheet81"/>
  <dimension ref="B2:D19"/>
  <sheetViews>
    <sheetView zoomScaleNormal="100" workbookViewId="0">
      <selection activeCell="B3" sqref="B3"/>
    </sheetView>
  </sheetViews>
  <sheetFormatPr defaultColWidth="2.85546875" defaultRowHeight="15" x14ac:dyDescent="0.25"/>
  <cols>
    <col min="1" max="16384" width="2.85546875" style="155"/>
  </cols>
  <sheetData>
    <row r="2" spans="2:4" x14ac:dyDescent="0.25">
      <c r="B2" s="55" t="s">
        <v>2690</v>
      </c>
    </row>
    <row r="4" spans="2:4" x14ac:dyDescent="0.25">
      <c r="B4" s="53">
        <v>0</v>
      </c>
      <c r="C4" s="155" t="s">
        <v>0</v>
      </c>
      <c r="D4" s="155" t="s">
        <v>1</v>
      </c>
    </row>
    <row r="5" spans="2:4" x14ac:dyDescent="0.25">
      <c r="B5" s="3">
        <v>0</v>
      </c>
      <c r="C5" s="155" t="s">
        <v>0</v>
      </c>
      <c r="D5" s="155" t="s">
        <v>2</v>
      </c>
    </row>
    <row r="6" spans="2:4" x14ac:dyDescent="0.25">
      <c r="B6" s="54">
        <v>0</v>
      </c>
      <c r="C6" s="155" t="s">
        <v>0</v>
      </c>
      <c r="D6" s="155" t="s">
        <v>3</v>
      </c>
    </row>
    <row r="7" spans="2:4" x14ac:dyDescent="0.25">
      <c r="B7" s="57">
        <v>0</v>
      </c>
      <c r="C7" s="155" t="s">
        <v>0</v>
      </c>
      <c r="D7" s="155" t="s">
        <v>86</v>
      </c>
    </row>
    <row r="10" spans="2:4" x14ac:dyDescent="0.25">
      <c r="B10" s="53">
        <v>0</v>
      </c>
      <c r="D10" s="55" t="s">
        <v>489</v>
      </c>
    </row>
    <row r="11" spans="2:4" x14ac:dyDescent="0.25">
      <c r="D11" s="155" t="s">
        <v>490</v>
      </c>
    </row>
    <row r="12" spans="2:4" x14ac:dyDescent="0.25">
      <c r="D12" s="56" t="s">
        <v>5</v>
      </c>
    </row>
    <row r="15" spans="2:4" x14ac:dyDescent="0.25">
      <c r="B15" s="53">
        <v>0</v>
      </c>
      <c r="D15" s="55" t="s">
        <v>1232</v>
      </c>
    </row>
    <row r="16" spans="2:4" x14ac:dyDescent="0.25">
      <c r="D16" s="56" t="s">
        <v>5</v>
      </c>
    </row>
    <row r="19" spans="2:2" x14ac:dyDescent="0.25">
      <c r="B19" s="53">
        <v>0</v>
      </c>
    </row>
  </sheetData>
  <pageMargins left="0.7" right="0.7" top="0.75" bottom="0.75" header="0.3" footer="0.3"/>
  <pageSetup orientation="portrait"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098041-BB91-4788-9246-CA0563D36BC0}">
  <sheetPr codeName="Sheet80">
    <tabColor rgb="FF0000FF"/>
  </sheetPr>
  <dimension ref="B2:AQ803"/>
  <sheetViews>
    <sheetView topLeftCell="A741" zoomScaleNormal="100" workbookViewId="0">
      <selection activeCell="D752" sqref="D752"/>
    </sheetView>
  </sheetViews>
  <sheetFormatPr defaultColWidth="2.85546875" defaultRowHeight="15" x14ac:dyDescent="0.25"/>
  <cols>
    <col min="1" max="16384" width="2.85546875" style="38"/>
  </cols>
  <sheetData>
    <row r="2" spans="2:4" x14ac:dyDescent="0.25">
      <c r="B2" s="2">
        <v>0</v>
      </c>
      <c r="D2" s="5" t="s">
        <v>316</v>
      </c>
    </row>
    <row r="3" spans="2:4" x14ac:dyDescent="0.25">
      <c r="D3" s="38" t="s">
        <v>315</v>
      </c>
    </row>
    <row r="4" spans="2:4" x14ac:dyDescent="0.25">
      <c r="D4"/>
    </row>
    <row r="5" spans="2:4" x14ac:dyDescent="0.25">
      <c r="D5" t="s">
        <v>40</v>
      </c>
    </row>
    <row r="6" spans="2:4" x14ac:dyDescent="0.25">
      <c r="D6" s="46" t="s">
        <v>314</v>
      </c>
    </row>
    <row r="7" spans="2:4" x14ac:dyDescent="0.25">
      <c r="D7" s="46" t="s">
        <v>313</v>
      </c>
    </row>
    <row r="8" spans="2:4" x14ac:dyDescent="0.25">
      <c r="D8"/>
    </row>
    <row r="28" spans="4:4" x14ac:dyDescent="0.25">
      <c r="D28" s="38" t="s">
        <v>312</v>
      </c>
    </row>
    <row r="30" spans="4:4" x14ac:dyDescent="0.25">
      <c r="D30" s="38" t="s">
        <v>136</v>
      </c>
    </row>
    <row r="31" spans="4:4" x14ac:dyDescent="0.25">
      <c r="D31" s="40" t="s">
        <v>311</v>
      </c>
    </row>
    <row r="66" spans="4:4" x14ac:dyDescent="0.25">
      <c r="D66" s="38" t="s">
        <v>310</v>
      </c>
    </row>
    <row r="96" spans="4:4" x14ac:dyDescent="0.25">
      <c r="D96" s="38" t="s">
        <v>306</v>
      </c>
    </row>
    <row r="97" spans="4:4" x14ac:dyDescent="0.25">
      <c r="D97" s="38" t="s">
        <v>305</v>
      </c>
    </row>
    <row r="98" spans="4:4" x14ac:dyDescent="0.25">
      <c r="D98" s="38" t="s">
        <v>304</v>
      </c>
    </row>
    <row r="253" spans="4:4" x14ac:dyDescent="0.25">
      <c r="D253" s="5" t="s">
        <v>309</v>
      </c>
    </row>
    <row r="254" spans="4:4" x14ac:dyDescent="0.25">
      <c r="D254" s="38" t="s">
        <v>308</v>
      </c>
    </row>
    <row r="256" spans="4:4" x14ac:dyDescent="0.25">
      <c r="D256" s="5" t="s">
        <v>307</v>
      </c>
    </row>
    <row r="258" spans="4:4" x14ac:dyDescent="0.25">
      <c r="D258" s="38" t="s">
        <v>306</v>
      </c>
    </row>
    <row r="259" spans="4:4" x14ac:dyDescent="0.25">
      <c r="D259" s="38" t="s">
        <v>305</v>
      </c>
    </row>
    <row r="260" spans="4:4" x14ac:dyDescent="0.25">
      <c r="D260" s="38" t="s">
        <v>304</v>
      </c>
    </row>
    <row r="309" spans="4:4" x14ac:dyDescent="0.25">
      <c r="D309" s="38" t="s">
        <v>303</v>
      </c>
    </row>
    <row r="310" spans="4:4" x14ac:dyDescent="0.25">
      <c r="D310" s="38" t="s">
        <v>302</v>
      </c>
    </row>
    <row r="311" spans="4:4" x14ac:dyDescent="0.25">
      <c r="D311" s="38" t="s">
        <v>301</v>
      </c>
    </row>
    <row r="312" spans="4:4" x14ac:dyDescent="0.25">
      <c r="D312" s="38" t="s">
        <v>300</v>
      </c>
    </row>
    <row r="313" spans="4:4" x14ac:dyDescent="0.25">
      <c r="D313" s="38" t="s">
        <v>299</v>
      </c>
    </row>
    <row r="314" spans="4:4" x14ac:dyDescent="0.25">
      <c r="D314" s="38" t="s">
        <v>298</v>
      </c>
    </row>
    <row r="315" spans="4:4" x14ac:dyDescent="0.25">
      <c r="D315" s="38" t="s">
        <v>297</v>
      </c>
    </row>
    <row r="316" spans="4:4" x14ac:dyDescent="0.25">
      <c r="D316" s="38" t="s">
        <v>296</v>
      </c>
    </row>
    <row r="317" spans="4:4" x14ac:dyDescent="0.25">
      <c r="D317" s="38" t="s">
        <v>295</v>
      </c>
    </row>
    <row r="318" spans="4:4" x14ac:dyDescent="0.25">
      <c r="D318" s="38" t="s">
        <v>294</v>
      </c>
    </row>
    <row r="319" spans="4:4" x14ac:dyDescent="0.25">
      <c r="D319" s="38" t="s">
        <v>293</v>
      </c>
    </row>
    <row r="320" spans="4:4" x14ac:dyDescent="0.25">
      <c r="D320" s="38" t="s">
        <v>292</v>
      </c>
    </row>
    <row r="321" spans="4:4" x14ac:dyDescent="0.25">
      <c r="D321" s="38" t="s">
        <v>291</v>
      </c>
    </row>
    <row r="322" spans="4:4" x14ac:dyDescent="0.25">
      <c r="D322" s="38" t="s">
        <v>290</v>
      </c>
    </row>
    <row r="323" spans="4:4" x14ac:dyDescent="0.25">
      <c r="D323" s="38" t="s">
        <v>289</v>
      </c>
    </row>
    <row r="324" spans="4:4" x14ac:dyDescent="0.25">
      <c r="D324" s="38" t="s">
        <v>288</v>
      </c>
    </row>
    <row r="325" spans="4:4" x14ac:dyDescent="0.25">
      <c r="D325" s="38" t="s">
        <v>287</v>
      </c>
    </row>
    <row r="326" spans="4:4" x14ac:dyDescent="0.25">
      <c r="D326" s="38" t="s">
        <v>286</v>
      </c>
    </row>
    <row r="327" spans="4:4" x14ac:dyDescent="0.25">
      <c r="D327" s="38" t="s">
        <v>285</v>
      </c>
    </row>
    <row r="328" spans="4:4" x14ac:dyDescent="0.25">
      <c r="D328" s="38" t="s">
        <v>284</v>
      </c>
    </row>
    <row r="329" spans="4:4" x14ac:dyDescent="0.25">
      <c r="D329" s="38" t="s">
        <v>283</v>
      </c>
    </row>
    <row r="330" spans="4:4" x14ac:dyDescent="0.25">
      <c r="D330" s="38" t="s">
        <v>282</v>
      </c>
    </row>
    <row r="331" spans="4:4" x14ac:dyDescent="0.25">
      <c r="D331" s="38" t="s">
        <v>281</v>
      </c>
    </row>
    <row r="332" spans="4:4" x14ac:dyDescent="0.25">
      <c r="D332" s="38" t="s">
        <v>280</v>
      </c>
    </row>
    <row r="333" spans="4:4" x14ac:dyDescent="0.25">
      <c r="D333" s="38" t="s">
        <v>279</v>
      </c>
    </row>
    <row r="334" spans="4:4" x14ac:dyDescent="0.25">
      <c r="D334" s="38" t="s">
        <v>278</v>
      </c>
    </row>
    <row r="335" spans="4:4" x14ac:dyDescent="0.25">
      <c r="D335" s="38" t="s">
        <v>277</v>
      </c>
    </row>
    <row r="336" spans="4:4" x14ac:dyDescent="0.25">
      <c r="D336" s="38" t="s">
        <v>276</v>
      </c>
    </row>
    <row r="337" spans="4:4" x14ac:dyDescent="0.25">
      <c r="D337" s="38" t="s">
        <v>275</v>
      </c>
    </row>
    <row r="338" spans="4:4" x14ac:dyDescent="0.25">
      <c r="D338" s="38" t="s">
        <v>274</v>
      </c>
    </row>
    <row r="388" spans="4:4" x14ac:dyDescent="0.25">
      <c r="D388" s="5" t="s">
        <v>273</v>
      </c>
    </row>
    <row r="390" spans="4:4" x14ac:dyDescent="0.25">
      <c r="D390" s="38" t="s">
        <v>136</v>
      </c>
    </row>
    <row r="391" spans="4:4" x14ac:dyDescent="0.25">
      <c r="D391" s="40" t="s">
        <v>272</v>
      </c>
    </row>
    <row r="440" spans="4:36" x14ac:dyDescent="0.25">
      <c r="AI440" s="4"/>
      <c r="AJ440" s="38" t="s">
        <v>271</v>
      </c>
    </row>
    <row r="441" spans="4:36" x14ac:dyDescent="0.25">
      <c r="D441" s="15" t="s">
        <v>38</v>
      </c>
      <c r="E441" s="17"/>
      <c r="F441" s="17"/>
      <c r="G441" s="17"/>
      <c r="H441" s="17"/>
      <c r="I441" s="17"/>
      <c r="J441" s="17"/>
      <c r="K441" s="17"/>
      <c r="L441" s="17"/>
      <c r="M441" s="17"/>
      <c r="N441" s="17"/>
      <c r="AI441" s="45"/>
      <c r="AJ441" s="38" t="s">
        <v>270</v>
      </c>
    </row>
    <row r="442" spans="4:36" x14ac:dyDescent="0.25">
      <c r="D442" s="15" t="s">
        <v>269</v>
      </c>
      <c r="E442" s="17"/>
      <c r="F442" s="17"/>
      <c r="G442" s="17"/>
      <c r="H442" s="17"/>
      <c r="I442" s="17"/>
      <c r="J442" s="17"/>
      <c r="K442" s="17"/>
      <c r="L442" s="17"/>
      <c r="M442" s="17"/>
      <c r="N442" s="17"/>
    </row>
    <row r="443" spans="4:36" x14ac:dyDescent="0.25">
      <c r="D443" s="15" t="s">
        <v>268</v>
      </c>
      <c r="E443" s="17"/>
      <c r="F443" s="17"/>
      <c r="G443" s="17"/>
      <c r="H443" s="17"/>
      <c r="I443" s="17"/>
      <c r="J443" s="17"/>
      <c r="K443" s="17"/>
      <c r="L443" s="17"/>
      <c r="M443" s="17"/>
      <c r="N443" s="17"/>
      <c r="Z443" s="38" t="s">
        <v>267</v>
      </c>
    </row>
    <row r="444" spans="4:36" x14ac:dyDescent="0.25">
      <c r="Z444" s="38" t="s">
        <v>266</v>
      </c>
      <c r="AI444" s="41"/>
    </row>
    <row r="445" spans="4:36" x14ac:dyDescent="0.25">
      <c r="Z445" s="38" t="s">
        <v>265</v>
      </c>
      <c r="AI445" s="44" t="s">
        <v>264</v>
      </c>
    </row>
    <row r="447" spans="4:36" x14ac:dyDescent="0.25">
      <c r="Z447" s="38" t="s">
        <v>263</v>
      </c>
      <c r="AI447" s="43" t="s">
        <v>262</v>
      </c>
    </row>
    <row r="448" spans="4:36" x14ac:dyDescent="0.25">
      <c r="Z448" s="38" t="s">
        <v>261</v>
      </c>
      <c r="AI448" s="43" t="s">
        <v>260</v>
      </c>
    </row>
    <row r="449" spans="26:35" x14ac:dyDescent="0.25">
      <c r="Z449" s="38" t="s">
        <v>259</v>
      </c>
      <c r="AI449" s="43" t="s">
        <v>258</v>
      </c>
    </row>
    <row r="450" spans="26:35" x14ac:dyDescent="0.25">
      <c r="Z450" s="38" t="s">
        <v>257</v>
      </c>
      <c r="AI450" s="43" t="s">
        <v>256</v>
      </c>
    </row>
    <row r="451" spans="26:35" x14ac:dyDescent="0.25">
      <c r="Z451" s="38" t="s">
        <v>255</v>
      </c>
      <c r="AI451" s="44" t="s">
        <v>254</v>
      </c>
    </row>
    <row r="452" spans="26:35" x14ac:dyDescent="0.25">
      <c r="Z452" s="38" t="s">
        <v>253</v>
      </c>
      <c r="AI452" s="43" t="s">
        <v>252</v>
      </c>
    </row>
    <row r="453" spans="26:35" x14ac:dyDescent="0.25">
      <c r="Z453" s="38" t="s">
        <v>251</v>
      </c>
      <c r="AI453" s="43" t="s">
        <v>250</v>
      </c>
    </row>
    <row r="454" spans="26:35" x14ac:dyDescent="0.25">
      <c r="Z454" s="38" t="s">
        <v>249</v>
      </c>
      <c r="AI454" s="43" t="s">
        <v>248</v>
      </c>
    </row>
    <row r="455" spans="26:35" x14ac:dyDescent="0.25">
      <c r="Z455" s="38" t="s">
        <v>247</v>
      </c>
      <c r="AI455" s="44" t="s">
        <v>246</v>
      </c>
    </row>
    <row r="457" spans="26:35" x14ac:dyDescent="0.25">
      <c r="Z457" s="38" t="s">
        <v>245</v>
      </c>
      <c r="AI457" s="43" t="s">
        <v>244</v>
      </c>
    </row>
    <row r="458" spans="26:35" x14ac:dyDescent="0.25">
      <c r="Z458" s="38" t="s">
        <v>243</v>
      </c>
      <c r="AI458" s="43" t="s">
        <v>242</v>
      </c>
    </row>
    <row r="459" spans="26:35" x14ac:dyDescent="0.25">
      <c r="Z459" s="38" t="s">
        <v>241</v>
      </c>
      <c r="AI459" s="43" t="s">
        <v>240</v>
      </c>
    </row>
    <row r="460" spans="26:35" x14ac:dyDescent="0.25">
      <c r="Z460" s="38" t="s">
        <v>239</v>
      </c>
      <c r="AI460" s="44" t="s">
        <v>238</v>
      </c>
    </row>
    <row r="461" spans="26:35" x14ac:dyDescent="0.25">
      <c r="Z461" s="38" t="s">
        <v>237</v>
      </c>
      <c r="AI461" s="43" t="s">
        <v>236</v>
      </c>
    </row>
    <row r="462" spans="26:35" x14ac:dyDescent="0.25">
      <c r="Z462" s="38" t="s">
        <v>235</v>
      </c>
      <c r="AI462" s="43" t="s">
        <v>234</v>
      </c>
    </row>
    <row r="463" spans="26:35" x14ac:dyDescent="0.25">
      <c r="Z463" s="38" t="s">
        <v>233</v>
      </c>
      <c r="AI463" s="43" t="s">
        <v>232</v>
      </c>
    </row>
    <row r="464" spans="26:35" x14ac:dyDescent="0.25">
      <c r="Z464" s="38" t="s">
        <v>231</v>
      </c>
      <c r="AI464" s="44" t="s">
        <v>230</v>
      </c>
    </row>
    <row r="465" spans="4:35" x14ac:dyDescent="0.25">
      <c r="AI465" s="41"/>
    </row>
    <row r="466" spans="4:35" x14ac:dyDescent="0.25">
      <c r="Z466" s="38" t="s">
        <v>229</v>
      </c>
    </row>
    <row r="468" spans="4:35" x14ac:dyDescent="0.25">
      <c r="Z468" s="38" t="s">
        <v>228</v>
      </c>
      <c r="AI468" s="43" t="s">
        <v>227</v>
      </c>
    </row>
    <row r="469" spans="4:35" x14ac:dyDescent="0.25">
      <c r="Z469" s="38" t="s">
        <v>226</v>
      </c>
      <c r="AI469" s="43" t="s">
        <v>225</v>
      </c>
    </row>
    <row r="471" spans="4:35" x14ac:dyDescent="0.25">
      <c r="Z471" s="38" t="s">
        <v>224</v>
      </c>
      <c r="AI471" s="42" t="s">
        <v>223</v>
      </c>
    </row>
    <row r="472" spans="4:35" x14ac:dyDescent="0.25">
      <c r="Z472" s="38" t="s">
        <v>222</v>
      </c>
      <c r="AI472" s="42" t="s">
        <v>221</v>
      </c>
    </row>
    <row r="473" spans="4:35" x14ac:dyDescent="0.25">
      <c r="Z473" s="38" t="s">
        <v>220</v>
      </c>
      <c r="AI473" s="42" t="s">
        <v>219</v>
      </c>
    </row>
    <row r="474" spans="4:35" x14ac:dyDescent="0.25">
      <c r="Z474" s="38" t="s">
        <v>218</v>
      </c>
      <c r="AI474" s="42" t="s">
        <v>217</v>
      </c>
    </row>
    <row r="475" spans="4:35" x14ac:dyDescent="0.25">
      <c r="Z475" s="38" t="s">
        <v>216</v>
      </c>
      <c r="AI475" s="42" t="s">
        <v>215</v>
      </c>
    </row>
    <row r="476" spans="4:35" x14ac:dyDescent="0.25">
      <c r="Z476" s="38" t="s">
        <v>214</v>
      </c>
      <c r="AI476" s="42" t="s">
        <v>213</v>
      </c>
    </row>
    <row r="477" spans="4:35" x14ac:dyDescent="0.25">
      <c r="Z477" s="38" t="s">
        <v>212</v>
      </c>
      <c r="AI477" s="42" t="s">
        <v>211</v>
      </c>
    </row>
    <row r="478" spans="4:35" x14ac:dyDescent="0.25">
      <c r="AI478" s="41"/>
    </row>
    <row r="479" spans="4:35" x14ac:dyDescent="0.25">
      <c r="D479" s="5" t="s">
        <v>210</v>
      </c>
      <c r="Z479" s="38" t="s">
        <v>209</v>
      </c>
      <c r="AI479" s="41"/>
    </row>
    <row r="480" spans="4:35" x14ac:dyDescent="0.25">
      <c r="AI480" s="41"/>
    </row>
    <row r="481" spans="4:35" x14ac:dyDescent="0.25">
      <c r="D481" s="38" t="s">
        <v>198</v>
      </c>
      <c r="Z481" s="38" t="s">
        <v>208</v>
      </c>
      <c r="AI481" s="41"/>
    </row>
    <row r="482" spans="4:35" x14ac:dyDescent="0.25">
      <c r="Z482" s="38" t="s">
        <v>207</v>
      </c>
      <c r="AI482" s="41"/>
    </row>
    <row r="483" spans="4:35" x14ac:dyDescent="0.25">
      <c r="D483" s="5" t="s">
        <v>206</v>
      </c>
      <c r="Z483" s="38" t="s">
        <v>205</v>
      </c>
    </row>
    <row r="484" spans="4:35" x14ac:dyDescent="0.25">
      <c r="Z484" s="38" t="s">
        <v>204</v>
      </c>
    </row>
    <row r="485" spans="4:35" x14ac:dyDescent="0.25">
      <c r="D485" s="38" t="s">
        <v>136</v>
      </c>
    </row>
    <row r="486" spans="4:35" x14ac:dyDescent="0.25">
      <c r="D486" s="40" t="s">
        <v>197</v>
      </c>
    </row>
    <row r="582" spans="4:4" x14ac:dyDescent="0.25">
      <c r="D582" s="5" t="s">
        <v>203</v>
      </c>
    </row>
    <row r="584" spans="4:4" x14ac:dyDescent="0.25">
      <c r="D584" s="38" t="s">
        <v>202</v>
      </c>
    </row>
    <row r="609" spans="40:40" x14ac:dyDescent="0.25">
      <c r="AN609" s="38" t="s">
        <v>201</v>
      </c>
    </row>
    <row r="611" spans="40:40" x14ac:dyDescent="0.25">
      <c r="AN611" s="38" t="s">
        <v>200</v>
      </c>
    </row>
    <row r="643" spans="4:4" x14ac:dyDescent="0.25">
      <c r="D643" s="5" t="s">
        <v>199</v>
      </c>
    </row>
    <row r="645" spans="4:4" x14ac:dyDescent="0.25">
      <c r="D645" s="38" t="s">
        <v>198</v>
      </c>
    </row>
    <row r="647" spans="4:4" x14ac:dyDescent="0.25">
      <c r="D647" s="38" t="s">
        <v>136</v>
      </c>
    </row>
    <row r="648" spans="4:4" x14ac:dyDescent="0.25">
      <c r="D648" s="40" t="s">
        <v>197</v>
      </c>
    </row>
    <row r="650" spans="4:4" x14ac:dyDescent="0.25">
      <c r="D650" s="38" t="s">
        <v>196</v>
      </c>
    </row>
    <row r="651" spans="4:4" x14ac:dyDescent="0.25">
      <c r="D651" s="5" t="s">
        <v>195</v>
      </c>
    </row>
    <row r="700" spans="4:4" x14ac:dyDescent="0.25">
      <c r="D700" s="5" t="s">
        <v>194</v>
      </c>
    </row>
    <row r="702" spans="4:4" x14ac:dyDescent="0.25">
      <c r="D702" s="38" t="s">
        <v>193</v>
      </c>
    </row>
    <row r="717" spans="4:4" x14ac:dyDescent="0.25">
      <c r="D717" s="38" t="s">
        <v>192</v>
      </c>
    </row>
    <row r="743" spans="4:43" x14ac:dyDescent="0.25">
      <c r="D743" s="5" t="s">
        <v>191</v>
      </c>
    </row>
    <row r="745" spans="4:43" x14ac:dyDescent="0.25">
      <c r="D745" s="15" t="s">
        <v>132</v>
      </c>
      <c r="E745" s="17"/>
      <c r="F745" s="17"/>
      <c r="G745" s="17"/>
      <c r="H745" s="17"/>
      <c r="I745" s="17"/>
      <c r="J745" s="17"/>
      <c r="K745" s="17"/>
      <c r="L745" s="17"/>
      <c r="M745" s="17"/>
      <c r="N745" s="17"/>
      <c r="O745" s="17"/>
      <c r="P745" s="17"/>
      <c r="Q745" s="17"/>
      <c r="R745" s="17"/>
      <c r="S745" s="17"/>
      <c r="T745" s="17"/>
      <c r="U745" s="17"/>
      <c r="V745" s="17"/>
      <c r="W745" s="17"/>
      <c r="X745" s="17"/>
      <c r="Y745" s="17"/>
      <c r="Z745" s="17"/>
      <c r="AA745" s="17"/>
      <c r="AB745" s="17"/>
      <c r="AC745" s="17"/>
      <c r="AD745" s="17"/>
      <c r="AE745" s="17"/>
      <c r="AF745" s="17"/>
      <c r="AG745" s="17"/>
      <c r="AH745" s="17"/>
      <c r="AI745" s="17"/>
      <c r="AJ745" s="17"/>
      <c r="AK745" s="17"/>
      <c r="AL745" s="17"/>
      <c r="AM745" s="17"/>
      <c r="AN745" s="17"/>
      <c r="AO745" s="17"/>
      <c r="AP745" s="17"/>
      <c r="AQ745" s="17"/>
    </row>
    <row r="746" spans="4:43" x14ac:dyDescent="0.25">
      <c r="D746" s="15" t="s">
        <v>190</v>
      </c>
      <c r="E746" s="17"/>
      <c r="F746" s="17"/>
      <c r="G746" s="17"/>
      <c r="H746" s="17"/>
      <c r="I746" s="17"/>
      <c r="J746" s="17"/>
      <c r="K746" s="17"/>
      <c r="L746" s="17"/>
      <c r="M746" s="17"/>
      <c r="N746" s="17"/>
      <c r="O746" s="17"/>
      <c r="P746" s="17"/>
      <c r="Q746" s="17"/>
      <c r="R746" s="17"/>
      <c r="S746" s="17"/>
      <c r="T746" s="17"/>
      <c r="U746" s="17"/>
      <c r="V746" s="17"/>
      <c r="W746" s="17"/>
      <c r="X746" s="17"/>
      <c r="Y746" s="17"/>
      <c r="Z746" s="17"/>
      <c r="AA746" s="17"/>
      <c r="AB746" s="17"/>
      <c r="AC746" s="17"/>
      <c r="AD746" s="17"/>
      <c r="AE746" s="17"/>
      <c r="AF746" s="17"/>
      <c r="AG746" s="17"/>
      <c r="AH746" s="17"/>
      <c r="AI746" s="17"/>
      <c r="AJ746" s="17"/>
      <c r="AK746" s="17"/>
      <c r="AL746" s="17"/>
      <c r="AM746" s="17"/>
      <c r="AN746" s="17"/>
      <c r="AO746" s="17"/>
      <c r="AP746" s="17"/>
      <c r="AQ746" s="17"/>
    </row>
    <row r="747" spans="4:43" x14ac:dyDescent="0.25">
      <c r="D747" s="15" t="s">
        <v>189</v>
      </c>
      <c r="E747" s="17"/>
      <c r="F747" s="17"/>
      <c r="G747" s="17"/>
      <c r="H747" s="17"/>
      <c r="I747" s="17"/>
      <c r="J747" s="17"/>
      <c r="K747" s="17"/>
      <c r="L747" s="17"/>
      <c r="M747" s="17"/>
      <c r="N747" s="17"/>
      <c r="O747" s="17"/>
      <c r="P747" s="17"/>
      <c r="Q747" s="17"/>
      <c r="R747" s="17"/>
      <c r="S747" s="17"/>
      <c r="T747" s="17"/>
      <c r="U747" s="17"/>
      <c r="V747" s="17"/>
      <c r="W747" s="17"/>
      <c r="X747" s="17"/>
      <c r="Y747" s="17"/>
      <c r="Z747" s="17"/>
      <c r="AA747" s="17"/>
      <c r="AB747" s="17"/>
      <c r="AC747" s="17"/>
      <c r="AD747" s="17"/>
      <c r="AE747" s="17"/>
      <c r="AF747" s="17"/>
      <c r="AG747" s="17"/>
      <c r="AH747" s="17"/>
      <c r="AI747" s="17"/>
      <c r="AJ747" s="17"/>
      <c r="AK747" s="17"/>
      <c r="AL747" s="17"/>
      <c r="AM747" s="17"/>
      <c r="AN747" s="17"/>
      <c r="AO747" s="17"/>
      <c r="AP747" s="17"/>
      <c r="AQ747" s="17"/>
    </row>
    <row r="748" spans="4:43" x14ac:dyDescent="0.25">
      <c r="D748" s="15" t="s">
        <v>188</v>
      </c>
      <c r="E748" s="17"/>
      <c r="F748" s="17"/>
      <c r="G748" s="17"/>
      <c r="H748" s="17"/>
      <c r="I748" s="17"/>
      <c r="J748" s="17"/>
      <c r="K748" s="17"/>
      <c r="L748" s="17"/>
      <c r="M748" s="17"/>
      <c r="N748" s="17"/>
      <c r="O748" s="17"/>
      <c r="P748" s="17"/>
      <c r="Q748" s="17"/>
      <c r="R748" s="17"/>
      <c r="S748" s="17"/>
      <c r="T748" s="17"/>
      <c r="U748" s="17"/>
      <c r="V748" s="17"/>
      <c r="W748" s="17"/>
      <c r="X748" s="17"/>
      <c r="Y748" s="17"/>
      <c r="Z748" s="17"/>
      <c r="AA748" s="17"/>
      <c r="AB748" s="17"/>
      <c r="AC748" s="17"/>
      <c r="AD748" s="17"/>
      <c r="AE748" s="17"/>
      <c r="AF748" s="17"/>
      <c r="AG748" s="17"/>
      <c r="AH748" s="17"/>
      <c r="AI748" s="17"/>
      <c r="AJ748" s="17"/>
      <c r="AK748" s="17"/>
      <c r="AL748" s="17"/>
      <c r="AM748" s="17"/>
      <c r="AN748" s="17"/>
      <c r="AO748" s="17"/>
      <c r="AP748" s="17"/>
      <c r="AQ748" s="17"/>
    </row>
    <row r="749" spans="4:43" x14ac:dyDescent="0.25">
      <c r="D749" s="15" t="s">
        <v>133</v>
      </c>
      <c r="E749" s="17"/>
      <c r="F749" s="17"/>
      <c r="G749" s="17"/>
      <c r="H749" s="17"/>
      <c r="I749" s="17"/>
      <c r="J749" s="17"/>
      <c r="K749" s="17"/>
      <c r="L749" s="17"/>
      <c r="M749" s="17"/>
      <c r="N749" s="17"/>
      <c r="O749" s="17"/>
      <c r="P749" s="17"/>
      <c r="Q749" s="17"/>
      <c r="R749" s="17"/>
      <c r="S749" s="17"/>
      <c r="T749" s="17"/>
      <c r="U749" s="17"/>
      <c r="V749" s="17"/>
      <c r="W749" s="17"/>
      <c r="X749" s="17"/>
      <c r="Y749" s="17"/>
      <c r="Z749" s="17"/>
      <c r="AA749" s="17"/>
      <c r="AB749" s="17"/>
      <c r="AC749" s="17"/>
      <c r="AD749" s="17"/>
      <c r="AE749" s="17"/>
      <c r="AF749" s="17"/>
      <c r="AG749" s="17"/>
      <c r="AH749" s="17"/>
      <c r="AI749" s="17"/>
      <c r="AJ749" s="17"/>
      <c r="AK749" s="17"/>
      <c r="AL749" s="17"/>
      <c r="AM749" s="17"/>
      <c r="AN749" s="17"/>
      <c r="AO749" s="17"/>
      <c r="AP749" s="17"/>
      <c r="AQ749" s="17"/>
    </row>
    <row r="750" spans="4:43" x14ac:dyDescent="0.25">
      <c r="D750" s="15" t="s">
        <v>187</v>
      </c>
      <c r="E750" s="17"/>
      <c r="F750" s="17"/>
      <c r="G750" s="17"/>
      <c r="H750" s="17"/>
      <c r="I750" s="17"/>
      <c r="J750" s="17"/>
      <c r="K750" s="17"/>
      <c r="L750" s="17"/>
      <c r="M750" s="17"/>
      <c r="N750" s="17"/>
      <c r="O750" s="17"/>
      <c r="P750" s="17"/>
      <c r="Q750" s="17"/>
      <c r="R750" s="17"/>
      <c r="S750" s="17"/>
      <c r="T750" s="17"/>
      <c r="U750" s="17"/>
      <c r="V750" s="17"/>
      <c r="W750" s="17"/>
      <c r="X750" s="17"/>
      <c r="Y750" s="17"/>
      <c r="Z750" s="17"/>
      <c r="AA750" s="17"/>
      <c r="AB750" s="17"/>
      <c r="AC750" s="17"/>
      <c r="AD750" s="17"/>
      <c r="AE750" s="17"/>
      <c r="AF750" s="17"/>
      <c r="AG750" s="17"/>
      <c r="AH750" s="17"/>
      <c r="AI750" s="17"/>
      <c r="AJ750" s="17"/>
      <c r="AK750" s="17"/>
      <c r="AL750" s="17"/>
      <c r="AM750" s="17"/>
      <c r="AN750" s="17"/>
      <c r="AO750" s="17"/>
      <c r="AP750" s="17"/>
      <c r="AQ750" s="17"/>
    </row>
    <row r="751" spans="4:43" x14ac:dyDescent="0.25">
      <c r="D751" s="15" t="s">
        <v>186</v>
      </c>
      <c r="E751" s="17"/>
      <c r="F751" s="17"/>
      <c r="G751" s="17"/>
      <c r="H751" s="17"/>
      <c r="I751" s="17"/>
      <c r="J751" s="17"/>
      <c r="K751" s="17"/>
      <c r="L751" s="17"/>
      <c r="M751" s="17"/>
      <c r="N751" s="17"/>
      <c r="O751" s="17"/>
      <c r="P751" s="17"/>
      <c r="Q751" s="17"/>
      <c r="R751" s="17"/>
      <c r="S751" s="17"/>
      <c r="T751" s="17"/>
      <c r="U751" s="17"/>
      <c r="V751" s="17"/>
      <c r="W751" s="17"/>
      <c r="X751" s="17"/>
      <c r="Y751" s="17"/>
      <c r="Z751" s="17"/>
      <c r="AA751" s="17"/>
      <c r="AB751" s="17"/>
      <c r="AC751" s="17"/>
      <c r="AD751" s="17"/>
      <c r="AE751" s="17"/>
      <c r="AF751" s="17"/>
      <c r="AG751" s="17"/>
      <c r="AH751" s="17"/>
      <c r="AI751" s="17"/>
      <c r="AJ751" s="17"/>
      <c r="AK751" s="17"/>
      <c r="AL751" s="17"/>
      <c r="AM751" s="17"/>
      <c r="AN751" s="17"/>
      <c r="AO751" s="17"/>
      <c r="AP751" s="17"/>
      <c r="AQ751" s="17"/>
    </row>
    <row r="752" spans="4:43" x14ac:dyDescent="0.25">
      <c r="D752" s="15" t="s">
        <v>185</v>
      </c>
      <c r="E752" s="17"/>
      <c r="F752" s="17"/>
      <c r="G752" s="17"/>
      <c r="H752" s="17"/>
      <c r="I752" s="17"/>
      <c r="J752" s="17"/>
      <c r="K752" s="17"/>
      <c r="L752" s="17"/>
      <c r="M752" s="17"/>
      <c r="N752" s="17"/>
      <c r="O752" s="17"/>
      <c r="P752" s="17"/>
      <c r="Q752" s="17"/>
      <c r="R752" s="17"/>
      <c r="S752" s="17"/>
      <c r="T752" s="17"/>
      <c r="U752" s="17"/>
      <c r="V752" s="17"/>
      <c r="W752" s="17"/>
      <c r="X752" s="17"/>
      <c r="Y752" s="17"/>
      <c r="Z752" s="17"/>
      <c r="AA752" s="17"/>
      <c r="AB752" s="17"/>
      <c r="AC752" s="17"/>
      <c r="AD752" s="17"/>
      <c r="AE752" s="17"/>
      <c r="AF752" s="17"/>
      <c r="AG752" s="17"/>
      <c r="AH752" s="17"/>
      <c r="AI752" s="17"/>
      <c r="AJ752" s="17"/>
      <c r="AK752" s="17"/>
      <c r="AL752" s="17"/>
      <c r="AM752" s="17"/>
      <c r="AN752" s="17"/>
      <c r="AO752" s="17"/>
      <c r="AP752" s="17"/>
      <c r="AQ752" s="17"/>
    </row>
    <row r="753" spans="4:43" x14ac:dyDescent="0.25">
      <c r="D753" s="15" t="s">
        <v>184</v>
      </c>
      <c r="E753" s="17"/>
      <c r="F753" s="17"/>
      <c r="G753" s="17"/>
      <c r="H753" s="17"/>
      <c r="I753" s="17"/>
      <c r="J753" s="17"/>
      <c r="K753" s="17"/>
      <c r="L753" s="17"/>
      <c r="M753" s="17"/>
      <c r="N753" s="17"/>
      <c r="O753" s="17"/>
      <c r="P753" s="17"/>
      <c r="Q753" s="17"/>
      <c r="R753" s="17"/>
      <c r="S753" s="17"/>
      <c r="T753" s="17"/>
      <c r="U753" s="17"/>
      <c r="V753" s="17"/>
      <c r="W753" s="17"/>
      <c r="X753" s="17"/>
      <c r="Y753" s="17"/>
      <c r="Z753" s="17"/>
      <c r="AA753" s="17"/>
      <c r="AB753" s="17"/>
      <c r="AC753" s="17"/>
      <c r="AD753" s="17"/>
      <c r="AE753" s="17"/>
      <c r="AF753" s="17"/>
      <c r="AG753" s="17"/>
      <c r="AH753" s="17"/>
      <c r="AI753" s="17"/>
      <c r="AJ753" s="17"/>
      <c r="AK753" s="17"/>
      <c r="AL753" s="17"/>
      <c r="AM753" s="17"/>
      <c r="AN753" s="17"/>
      <c r="AO753" s="17"/>
      <c r="AP753" s="17"/>
      <c r="AQ753" s="17"/>
    </row>
    <row r="754" spans="4:43" x14ac:dyDescent="0.25">
      <c r="D754" s="15" t="s">
        <v>183</v>
      </c>
      <c r="E754" s="17"/>
      <c r="F754" s="17"/>
      <c r="G754" s="17"/>
      <c r="H754" s="17"/>
      <c r="I754" s="17"/>
      <c r="J754" s="17"/>
      <c r="K754" s="17"/>
      <c r="L754" s="17"/>
      <c r="M754" s="17"/>
      <c r="N754" s="17"/>
      <c r="O754" s="17"/>
      <c r="P754" s="17"/>
      <c r="Q754" s="17"/>
      <c r="R754" s="17"/>
      <c r="S754" s="17"/>
      <c r="T754" s="17"/>
      <c r="U754" s="17"/>
      <c r="V754" s="17"/>
      <c r="W754" s="17"/>
      <c r="X754" s="17"/>
      <c r="Y754" s="17"/>
      <c r="Z754" s="17"/>
      <c r="AA754" s="17"/>
      <c r="AB754" s="17"/>
      <c r="AC754" s="17"/>
      <c r="AD754" s="17"/>
      <c r="AE754" s="17"/>
      <c r="AF754" s="17"/>
      <c r="AG754" s="17"/>
      <c r="AH754" s="17"/>
      <c r="AI754" s="17"/>
      <c r="AJ754" s="17"/>
      <c r="AK754" s="17"/>
      <c r="AL754" s="17"/>
      <c r="AM754" s="17"/>
      <c r="AN754" s="17"/>
      <c r="AO754" s="17"/>
      <c r="AP754" s="17"/>
      <c r="AQ754" s="17"/>
    </row>
    <row r="755" spans="4:43" x14ac:dyDescent="0.25">
      <c r="D755" s="15" t="s">
        <v>182</v>
      </c>
      <c r="E755" s="17"/>
      <c r="F755" s="17"/>
      <c r="G755" s="17"/>
      <c r="H755" s="17"/>
      <c r="I755" s="17"/>
      <c r="J755" s="17"/>
      <c r="K755" s="17"/>
      <c r="L755" s="17"/>
      <c r="M755" s="17"/>
      <c r="N755" s="17"/>
      <c r="O755" s="17"/>
      <c r="P755" s="17"/>
      <c r="Q755" s="17"/>
      <c r="R755" s="17"/>
      <c r="S755" s="17"/>
      <c r="T755" s="17"/>
      <c r="U755" s="17"/>
      <c r="V755" s="17"/>
      <c r="W755" s="17"/>
      <c r="X755" s="17"/>
      <c r="Y755" s="17"/>
      <c r="Z755" s="17"/>
      <c r="AA755" s="17"/>
      <c r="AB755" s="17"/>
      <c r="AC755" s="17"/>
      <c r="AD755" s="17"/>
      <c r="AE755" s="17"/>
      <c r="AF755" s="17"/>
      <c r="AG755" s="17"/>
      <c r="AH755" s="17"/>
      <c r="AI755" s="17"/>
      <c r="AJ755" s="17"/>
      <c r="AK755" s="17"/>
      <c r="AL755" s="17"/>
      <c r="AM755" s="17"/>
      <c r="AN755" s="17"/>
      <c r="AO755" s="17"/>
      <c r="AP755" s="17"/>
      <c r="AQ755" s="17"/>
    </row>
    <row r="756" spans="4:43" x14ac:dyDescent="0.25">
      <c r="D756" s="15" t="s">
        <v>181</v>
      </c>
      <c r="E756" s="17"/>
      <c r="F756" s="17"/>
      <c r="G756" s="17"/>
      <c r="H756" s="17"/>
      <c r="I756" s="17"/>
      <c r="J756" s="17"/>
      <c r="K756" s="17"/>
      <c r="L756" s="17"/>
      <c r="M756" s="17"/>
      <c r="N756" s="17"/>
      <c r="O756" s="17"/>
      <c r="P756" s="17"/>
      <c r="Q756" s="17"/>
      <c r="R756" s="17"/>
      <c r="S756" s="17"/>
      <c r="T756" s="17"/>
      <c r="U756" s="17"/>
      <c r="V756" s="17"/>
      <c r="W756" s="17"/>
      <c r="X756" s="17"/>
      <c r="Y756" s="17"/>
      <c r="Z756" s="17"/>
      <c r="AA756" s="17"/>
      <c r="AB756" s="17"/>
      <c r="AC756" s="17"/>
      <c r="AD756" s="17"/>
      <c r="AE756" s="17"/>
      <c r="AF756" s="17"/>
      <c r="AG756" s="17"/>
      <c r="AH756" s="17"/>
      <c r="AI756" s="17"/>
      <c r="AJ756" s="17"/>
      <c r="AK756" s="17"/>
      <c r="AL756" s="17"/>
      <c r="AM756" s="17"/>
      <c r="AN756" s="17"/>
      <c r="AO756" s="17"/>
      <c r="AP756" s="17"/>
      <c r="AQ756" s="17"/>
    </row>
    <row r="757" spans="4:43" x14ac:dyDescent="0.25">
      <c r="D757" s="15" t="s">
        <v>180</v>
      </c>
      <c r="E757" s="17"/>
      <c r="F757" s="17"/>
      <c r="G757" s="17"/>
      <c r="H757" s="17"/>
      <c r="I757" s="17"/>
      <c r="J757" s="17"/>
      <c r="K757" s="17"/>
      <c r="L757" s="17"/>
      <c r="M757" s="17"/>
      <c r="N757" s="17"/>
      <c r="O757" s="17"/>
      <c r="P757" s="17"/>
      <c r="Q757" s="17"/>
      <c r="R757" s="17"/>
      <c r="S757" s="17"/>
      <c r="T757" s="17"/>
      <c r="U757" s="17"/>
      <c r="V757" s="17"/>
      <c r="W757" s="17"/>
      <c r="X757" s="17"/>
      <c r="Y757" s="17"/>
      <c r="Z757" s="17"/>
      <c r="AA757" s="17"/>
      <c r="AB757" s="17"/>
      <c r="AC757" s="17"/>
      <c r="AD757" s="17"/>
      <c r="AE757" s="17"/>
      <c r="AF757" s="17"/>
      <c r="AG757" s="17"/>
      <c r="AH757" s="17"/>
      <c r="AI757" s="17"/>
      <c r="AJ757" s="17"/>
      <c r="AK757" s="17"/>
      <c r="AL757" s="17"/>
      <c r="AM757" s="17"/>
      <c r="AN757" s="17"/>
      <c r="AO757" s="17"/>
      <c r="AP757" s="17"/>
      <c r="AQ757" s="17"/>
    </row>
    <row r="758" spans="4:43" x14ac:dyDescent="0.25">
      <c r="D758" s="15" t="s">
        <v>179</v>
      </c>
      <c r="E758" s="17"/>
      <c r="F758" s="17"/>
      <c r="G758" s="17"/>
      <c r="H758" s="17"/>
      <c r="I758" s="17"/>
      <c r="J758" s="17"/>
      <c r="K758" s="17"/>
      <c r="L758" s="17"/>
      <c r="M758" s="17"/>
      <c r="N758" s="17"/>
      <c r="O758" s="17"/>
      <c r="P758" s="17"/>
      <c r="Q758" s="17"/>
      <c r="R758" s="17"/>
      <c r="S758" s="17"/>
      <c r="T758" s="17"/>
      <c r="U758" s="17"/>
      <c r="V758" s="17"/>
      <c r="W758" s="17"/>
      <c r="X758" s="17"/>
      <c r="Y758" s="17"/>
      <c r="Z758" s="17"/>
      <c r="AA758" s="17"/>
      <c r="AB758" s="17"/>
      <c r="AC758" s="17"/>
      <c r="AD758" s="17"/>
      <c r="AE758" s="17"/>
      <c r="AF758" s="17"/>
      <c r="AG758" s="17"/>
      <c r="AH758" s="17"/>
      <c r="AI758" s="17"/>
      <c r="AJ758" s="17"/>
      <c r="AK758" s="17"/>
      <c r="AL758" s="17"/>
      <c r="AM758" s="17"/>
      <c r="AN758" s="17"/>
      <c r="AO758" s="17"/>
      <c r="AP758" s="17"/>
      <c r="AQ758" s="17"/>
    </row>
    <row r="759" spans="4:43" x14ac:dyDescent="0.25">
      <c r="D759" s="15" t="s">
        <v>178</v>
      </c>
      <c r="E759" s="17"/>
      <c r="F759" s="17"/>
      <c r="G759" s="17"/>
      <c r="H759" s="17"/>
      <c r="I759" s="17"/>
      <c r="J759" s="17"/>
      <c r="K759" s="17"/>
      <c r="L759" s="17"/>
      <c r="M759" s="17"/>
      <c r="N759" s="17"/>
      <c r="O759" s="17"/>
      <c r="P759" s="17"/>
      <c r="Q759" s="17"/>
      <c r="R759" s="17"/>
      <c r="S759" s="17"/>
      <c r="T759" s="17"/>
      <c r="U759" s="17"/>
      <c r="V759" s="17"/>
      <c r="W759" s="17"/>
      <c r="X759" s="17"/>
      <c r="Y759" s="17"/>
      <c r="Z759" s="17"/>
      <c r="AA759" s="17"/>
      <c r="AB759" s="17"/>
      <c r="AC759" s="17"/>
      <c r="AD759" s="17"/>
      <c r="AE759" s="17"/>
      <c r="AF759" s="17"/>
      <c r="AG759" s="17"/>
      <c r="AH759" s="17"/>
      <c r="AI759" s="17"/>
      <c r="AJ759" s="17"/>
      <c r="AK759" s="17"/>
      <c r="AL759" s="17"/>
      <c r="AM759" s="17"/>
      <c r="AN759" s="17"/>
      <c r="AO759" s="17"/>
      <c r="AP759" s="17"/>
      <c r="AQ759" s="17"/>
    </row>
    <row r="760" spans="4:43" x14ac:dyDescent="0.25">
      <c r="D760" s="15" t="s">
        <v>177</v>
      </c>
      <c r="E760" s="17"/>
      <c r="F760" s="17"/>
      <c r="G760" s="17"/>
      <c r="H760" s="17"/>
      <c r="I760" s="17"/>
      <c r="J760" s="17"/>
      <c r="K760" s="17"/>
      <c r="L760" s="17"/>
      <c r="M760" s="17"/>
      <c r="N760" s="17"/>
      <c r="O760" s="17"/>
      <c r="P760" s="17"/>
      <c r="Q760" s="17"/>
      <c r="R760" s="17"/>
      <c r="S760" s="17"/>
      <c r="T760" s="17"/>
      <c r="U760" s="17"/>
      <c r="V760" s="17"/>
      <c r="W760" s="17"/>
      <c r="X760" s="17"/>
      <c r="Y760" s="17"/>
      <c r="Z760" s="17"/>
      <c r="AA760" s="17"/>
      <c r="AB760" s="17"/>
      <c r="AC760" s="17"/>
      <c r="AD760" s="17"/>
      <c r="AE760" s="17"/>
      <c r="AF760" s="17"/>
      <c r="AG760" s="17"/>
      <c r="AH760" s="17"/>
      <c r="AI760" s="17"/>
      <c r="AJ760" s="17"/>
      <c r="AK760" s="17"/>
      <c r="AL760" s="17"/>
      <c r="AM760" s="17"/>
      <c r="AN760" s="17"/>
      <c r="AO760" s="17"/>
      <c r="AP760" s="17"/>
      <c r="AQ760" s="17"/>
    </row>
    <row r="761" spans="4:43" x14ac:dyDescent="0.25">
      <c r="D761" s="15" t="s">
        <v>176</v>
      </c>
      <c r="E761" s="17"/>
      <c r="F761" s="17"/>
      <c r="G761" s="17"/>
      <c r="H761" s="17"/>
      <c r="I761" s="17"/>
      <c r="J761" s="17"/>
      <c r="K761" s="17"/>
      <c r="L761" s="17"/>
      <c r="M761" s="17"/>
      <c r="N761" s="17"/>
      <c r="O761" s="17"/>
      <c r="P761" s="17"/>
      <c r="Q761" s="17"/>
      <c r="R761" s="17"/>
      <c r="S761" s="17"/>
      <c r="T761" s="17"/>
      <c r="U761" s="17"/>
      <c r="V761" s="17"/>
      <c r="W761" s="17"/>
      <c r="X761" s="17"/>
      <c r="Y761" s="17"/>
      <c r="Z761" s="17"/>
      <c r="AA761" s="17"/>
      <c r="AB761" s="17"/>
      <c r="AC761" s="17"/>
      <c r="AD761" s="17"/>
      <c r="AE761" s="17"/>
      <c r="AF761" s="17"/>
      <c r="AG761" s="17"/>
      <c r="AH761" s="17"/>
      <c r="AI761" s="17"/>
      <c r="AJ761" s="17"/>
      <c r="AK761" s="17"/>
      <c r="AL761" s="17"/>
      <c r="AM761" s="17"/>
      <c r="AN761" s="17"/>
      <c r="AO761" s="17"/>
      <c r="AP761" s="17"/>
      <c r="AQ761" s="17"/>
    </row>
    <row r="762" spans="4:43" x14ac:dyDescent="0.25">
      <c r="D762" s="15" t="s">
        <v>165</v>
      </c>
      <c r="E762" s="17"/>
      <c r="F762" s="17"/>
      <c r="G762" s="17"/>
      <c r="H762" s="17"/>
      <c r="I762" s="17"/>
      <c r="J762" s="17"/>
      <c r="K762" s="17"/>
      <c r="L762" s="17"/>
      <c r="M762" s="17"/>
      <c r="N762" s="17"/>
      <c r="O762" s="17"/>
      <c r="P762" s="17"/>
      <c r="Q762" s="17"/>
      <c r="R762" s="17"/>
      <c r="S762" s="17"/>
      <c r="T762" s="17"/>
      <c r="U762" s="17"/>
      <c r="V762" s="17"/>
      <c r="W762" s="17"/>
      <c r="X762" s="17"/>
      <c r="Y762" s="17"/>
      <c r="Z762" s="17"/>
      <c r="AA762" s="17"/>
      <c r="AB762" s="17"/>
      <c r="AC762" s="17"/>
      <c r="AD762" s="17"/>
      <c r="AE762" s="17"/>
      <c r="AF762" s="17"/>
      <c r="AG762" s="17"/>
      <c r="AH762" s="17"/>
      <c r="AI762" s="17"/>
      <c r="AJ762" s="17"/>
      <c r="AK762" s="17"/>
      <c r="AL762" s="17"/>
      <c r="AM762" s="17"/>
      <c r="AN762" s="17"/>
      <c r="AO762" s="17"/>
      <c r="AP762" s="17"/>
      <c r="AQ762" s="17"/>
    </row>
    <row r="763" spans="4:43" x14ac:dyDescent="0.25">
      <c r="D763" s="15" t="s">
        <v>175</v>
      </c>
      <c r="E763" s="17"/>
      <c r="F763" s="17"/>
      <c r="G763" s="17"/>
      <c r="H763" s="17"/>
      <c r="I763" s="17"/>
      <c r="J763" s="17"/>
      <c r="K763" s="17"/>
      <c r="L763" s="17"/>
      <c r="M763" s="17"/>
      <c r="N763" s="17"/>
      <c r="O763" s="17"/>
      <c r="P763" s="17"/>
      <c r="Q763" s="17"/>
      <c r="R763" s="17"/>
      <c r="S763" s="17"/>
      <c r="T763" s="17"/>
      <c r="U763" s="17"/>
      <c r="V763" s="17"/>
      <c r="W763" s="17"/>
      <c r="X763" s="17"/>
      <c r="Y763" s="17"/>
      <c r="Z763" s="17"/>
      <c r="AA763" s="17"/>
      <c r="AB763" s="17"/>
      <c r="AC763" s="17"/>
      <c r="AD763" s="17"/>
      <c r="AE763" s="17"/>
      <c r="AF763" s="17"/>
      <c r="AG763" s="17"/>
      <c r="AH763" s="17"/>
      <c r="AI763" s="17"/>
      <c r="AJ763" s="17"/>
      <c r="AK763" s="17"/>
      <c r="AL763" s="17"/>
      <c r="AM763" s="17"/>
      <c r="AN763" s="17"/>
      <c r="AO763" s="17"/>
      <c r="AP763" s="17"/>
      <c r="AQ763" s="17"/>
    </row>
    <row r="764" spans="4:43" x14ac:dyDescent="0.25">
      <c r="D764" s="15" t="s">
        <v>174</v>
      </c>
      <c r="E764" s="17"/>
      <c r="F764" s="17"/>
      <c r="G764" s="17"/>
      <c r="H764" s="17"/>
      <c r="I764" s="17"/>
      <c r="J764" s="17"/>
      <c r="K764" s="17"/>
      <c r="L764" s="17"/>
      <c r="M764" s="17"/>
      <c r="N764" s="17"/>
      <c r="O764" s="17"/>
      <c r="P764" s="17"/>
      <c r="Q764" s="17"/>
      <c r="R764" s="17"/>
      <c r="S764" s="17"/>
      <c r="T764" s="17"/>
      <c r="U764" s="17"/>
      <c r="V764" s="17"/>
      <c r="W764" s="17"/>
      <c r="X764" s="17"/>
      <c r="Y764" s="17"/>
      <c r="Z764" s="17"/>
      <c r="AA764" s="17"/>
      <c r="AB764" s="17"/>
      <c r="AC764" s="17"/>
      <c r="AD764" s="17"/>
      <c r="AE764" s="17"/>
      <c r="AF764" s="17"/>
      <c r="AG764" s="17"/>
      <c r="AH764" s="17"/>
      <c r="AI764" s="17"/>
      <c r="AJ764" s="17"/>
      <c r="AK764" s="17"/>
      <c r="AL764" s="17"/>
      <c r="AM764" s="17"/>
      <c r="AN764" s="17"/>
      <c r="AO764" s="17"/>
      <c r="AP764" s="17"/>
      <c r="AQ764" s="17"/>
    </row>
    <row r="765" spans="4:43" x14ac:dyDescent="0.25">
      <c r="D765" s="15" t="s">
        <v>173</v>
      </c>
      <c r="E765" s="17"/>
      <c r="F765" s="17"/>
      <c r="G765" s="17"/>
      <c r="H765" s="17"/>
      <c r="I765" s="17"/>
      <c r="J765" s="17"/>
      <c r="K765" s="17"/>
      <c r="L765" s="17"/>
      <c r="M765" s="17"/>
      <c r="N765" s="17"/>
      <c r="O765" s="17"/>
      <c r="P765" s="17"/>
      <c r="Q765" s="17"/>
      <c r="R765" s="17"/>
      <c r="S765" s="17"/>
      <c r="T765" s="17"/>
      <c r="U765" s="17"/>
      <c r="V765" s="17"/>
      <c r="W765" s="17"/>
      <c r="X765" s="17"/>
      <c r="Y765" s="17"/>
      <c r="Z765" s="17"/>
      <c r="AA765" s="17"/>
      <c r="AB765" s="17"/>
      <c r="AC765" s="17"/>
      <c r="AD765" s="17"/>
      <c r="AE765" s="17"/>
      <c r="AF765" s="17"/>
      <c r="AG765" s="17"/>
      <c r="AH765" s="17"/>
      <c r="AI765" s="17"/>
      <c r="AJ765" s="17"/>
      <c r="AK765" s="17"/>
      <c r="AL765" s="17"/>
      <c r="AM765" s="17"/>
      <c r="AN765" s="17"/>
      <c r="AO765" s="17"/>
      <c r="AP765" s="17"/>
      <c r="AQ765" s="17"/>
    </row>
    <row r="766" spans="4:43" x14ac:dyDescent="0.25">
      <c r="D766" s="15" t="s">
        <v>172</v>
      </c>
      <c r="E766" s="17"/>
      <c r="F766" s="17"/>
      <c r="G766" s="17"/>
      <c r="H766" s="17"/>
      <c r="I766" s="17"/>
      <c r="J766" s="17"/>
      <c r="K766" s="17"/>
      <c r="L766" s="17"/>
      <c r="M766" s="17"/>
      <c r="N766" s="17"/>
      <c r="O766" s="17"/>
      <c r="P766" s="17"/>
      <c r="Q766" s="17"/>
      <c r="R766" s="17"/>
      <c r="S766" s="17"/>
      <c r="T766" s="17"/>
      <c r="U766" s="17"/>
      <c r="V766" s="17"/>
      <c r="W766" s="17"/>
      <c r="X766" s="17"/>
      <c r="Y766" s="17"/>
      <c r="Z766" s="17"/>
      <c r="AA766" s="17"/>
      <c r="AB766" s="17"/>
      <c r="AC766" s="17"/>
      <c r="AD766" s="17"/>
      <c r="AE766" s="17"/>
      <c r="AF766" s="17"/>
      <c r="AG766" s="17"/>
      <c r="AH766" s="17"/>
      <c r="AI766" s="17"/>
      <c r="AJ766" s="17"/>
      <c r="AK766" s="17"/>
      <c r="AL766" s="17"/>
      <c r="AM766" s="17"/>
      <c r="AN766" s="17"/>
      <c r="AO766" s="17"/>
      <c r="AP766" s="17"/>
      <c r="AQ766" s="17"/>
    </row>
    <row r="767" spans="4:43" x14ac:dyDescent="0.25">
      <c r="D767" s="15" t="s">
        <v>171</v>
      </c>
      <c r="E767" s="17"/>
      <c r="F767" s="17"/>
      <c r="G767" s="17"/>
      <c r="H767" s="17"/>
      <c r="I767" s="17"/>
      <c r="J767" s="17"/>
      <c r="K767" s="17"/>
      <c r="L767" s="17"/>
      <c r="M767" s="17"/>
      <c r="N767" s="17"/>
      <c r="O767" s="17"/>
      <c r="P767" s="17"/>
      <c r="Q767" s="17"/>
      <c r="R767" s="17"/>
      <c r="S767" s="17"/>
      <c r="T767" s="17"/>
      <c r="U767" s="17"/>
      <c r="V767" s="17"/>
      <c r="W767" s="17"/>
      <c r="X767" s="17"/>
      <c r="Y767" s="17"/>
      <c r="Z767" s="17"/>
      <c r="AA767" s="17"/>
      <c r="AB767" s="17"/>
      <c r="AC767" s="17"/>
      <c r="AD767" s="17"/>
      <c r="AE767" s="17"/>
      <c r="AF767" s="17"/>
      <c r="AG767" s="17"/>
      <c r="AH767" s="17"/>
      <c r="AI767" s="17"/>
      <c r="AJ767" s="17"/>
      <c r="AK767" s="17"/>
      <c r="AL767" s="17"/>
      <c r="AM767" s="17"/>
      <c r="AN767" s="17"/>
      <c r="AO767" s="17"/>
      <c r="AP767" s="17"/>
      <c r="AQ767" s="17"/>
    </row>
    <row r="768" spans="4:43" x14ac:dyDescent="0.25">
      <c r="D768" s="15" t="s">
        <v>170</v>
      </c>
      <c r="E768" s="17"/>
      <c r="F768" s="17"/>
      <c r="G768" s="17"/>
      <c r="H768" s="17"/>
      <c r="I768" s="17"/>
      <c r="J768" s="17"/>
      <c r="K768" s="17"/>
      <c r="L768" s="17"/>
      <c r="M768" s="17"/>
      <c r="N768" s="17"/>
      <c r="O768" s="17"/>
      <c r="P768" s="17"/>
      <c r="Q768" s="17"/>
      <c r="R768" s="17"/>
      <c r="S768" s="17"/>
      <c r="T768" s="17"/>
      <c r="U768" s="17"/>
      <c r="V768" s="17"/>
      <c r="W768" s="17"/>
      <c r="X768" s="17"/>
      <c r="Y768" s="17"/>
      <c r="Z768" s="17"/>
      <c r="AA768" s="17"/>
      <c r="AB768" s="17"/>
      <c r="AC768" s="17"/>
      <c r="AD768" s="17"/>
      <c r="AE768" s="17"/>
      <c r="AF768" s="17"/>
      <c r="AG768" s="17"/>
      <c r="AH768" s="17"/>
      <c r="AI768" s="17"/>
      <c r="AJ768" s="17"/>
      <c r="AK768" s="17"/>
      <c r="AL768" s="17"/>
      <c r="AM768" s="17"/>
      <c r="AN768" s="17"/>
      <c r="AO768" s="17"/>
      <c r="AP768" s="17"/>
      <c r="AQ768" s="17"/>
    </row>
    <row r="769" spans="4:43" x14ac:dyDescent="0.25">
      <c r="D769" s="15" t="s">
        <v>169</v>
      </c>
      <c r="E769" s="17"/>
      <c r="F769" s="17"/>
      <c r="G769" s="17"/>
      <c r="H769" s="17"/>
      <c r="I769" s="17"/>
      <c r="J769" s="17"/>
      <c r="K769" s="17"/>
      <c r="L769" s="17"/>
      <c r="M769" s="17"/>
      <c r="N769" s="17"/>
      <c r="O769" s="17"/>
      <c r="P769" s="17"/>
      <c r="Q769" s="17"/>
      <c r="R769" s="17"/>
      <c r="S769" s="17"/>
      <c r="T769" s="17"/>
      <c r="U769" s="17"/>
      <c r="V769" s="17"/>
      <c r="W769" s="17"/>
      <c r="X769" s="17"/>
      <c r="Y769" s="17"/>
      <c r="Z769" s="17"/>
      <c r="AA769" s="17"/>
      <c r="AB769" s="17"/>
      <c r="AC769" s="17"/>
      <c r="AD769" s="17"/>
      <c r="AE769" s="17"/>
      <c r="AF769" s="17"/>
      <c r="AG769" s="17"/>
      <c r="AH769" s="17"/>
      <c r="AI769" s="17"/>
      <c r="AJ769" s="17"/>
      <c r="AK769" s="17"/>
      <c r="AL769" s="17"/>
      <c r="AM769" s="17"/>
      <c r="AN769" s="17"/>
      <c r="AO769" s="17"/>
      <c r="AP769" s="17"/>
      <c r="AQ769" s="17"/>
    </row>
    <row r="770" spans="4:43" x14ac:dyDescent="0.25">
      <c r="D770" s="15" t="s">
        <v>168</v>
      </c>
      <c r="E770" s="17"/>
      <c r="F770" s="17"/>
      <c r="G770" s="17"/>
      <c r="H770" s="17"/>
      <c r="I770" s="17"/>
      <c r="J770" s="17"/>
      <c r="K770" s="17"/>
      <c r="L770" s="17"/>
      <c r="M770" s="17"/>
      <c r="N770" s="17"/>
      <c r="O770" s="17"/>
      <c r="P770" s="17"/>
      <c r="Q770" s="17"/>
      <c r="R770" s="17"/>
      <c r="S770" s="17"/>
      <c r="T770" s="17"/>
      <c r="U770" s="17"/>
      <c r="V770" s="17"/>
      <c r="W770" s="17"/>
      <c r="X770" s="17"/>
      <c r="Y770" s="17"/>
      <c r="Z770" s="17"/>
      <c r="AA770" s="17"/>
      <c r="AB770" s="17"/>
      <c r="AC770" s="17"/>
      <c r="AD770" s="17"/>
      <c r="AE770" s="17"/>
      <c r="AF770" s="17"/>
      <c r="AG770" s="17"/>
      <c r="AH770" s="17"/>
      <c r="AI770" s="17"/>
      <c r="AJ770" s="17"/>
      <c r="AK770" s="17"/>
      <c r="AL770" s="17"/>
      <c r="AM770" s="17"/>
      <c r="AN770" s="17"/>
      <c r="AO770" s="17"/>
      <c r="AP770" s="17"/>
      <c r="AQ770" s="17"/>
    </row>
    <row r="771" spans="4:43" x14ac:dyDescent="0.25">
      <c r="D771" s="15" t="s">
        <v>167</v>
      </c>
      <c r="E771" s="17"/>
      <c r="F771" s="17"/>
      <c r="G771" s="17"/>
      <c r="H771" s="17"/>
      <c r="I771" s="17"/>
      <c r="J771" s="17"/>
      <c r="K771" s="17"/>
      <c r="L771" s="17"/>
      <c r="M771" s="17"/>
      <c r="N771" s="17"/>
      <c r="O771" s="17"/>
      <c r="P771" s="17"/>
      <c r="Q771" s="17"/>
      <c r="R771" s="17"/>
      <c r="S771" s="17"/>
      <c r="T771" s="17"/>
      <c r="U771" s="17"/>
      <c r="V771" s="17"/>
      <c r="W771" s="17"/>
      <c r="X771" s="17"/>
      <c r="Y771" s="17"/>
      <c r="Z771" s="17"/>
      <c r="AA771" s="17"/>
      <c r="AB771" s="17"/>
      <c r="AC771" s="17"/>
      <c r="AD771" s="17"/>
      <c r="AE771" s="17"/>
      <c r="AF771" s="17"/>
      <c r="AG771" s="17"/>
      <c r="AH771" s="17"/>
      <c r="AI771" s="17"/>
      <c r="AJ771" s="17"/>
      <c r="AK771" s="17"/>
      <c r="AL771" s="17"/>
      <c r="AM771" s="17"/>
      <c r="AN771" s="17"/>
      <c r="AO771" s="17"/>
      <c r="AP771" s="17"/>
      <c r="AQ771" s="17"/>
    </row>
    <row r="772" spans="4:43" x14ac:dyDescent="0.25">
      <c r="D772" s="15" t="s">
        <v>166</v>
      </c>
      <c r="E772" s="17"/>
      <c r="F772" s="17"/>
      <c r="G772" s="17"/>
      <c r="H772" s="17"/>
      <c r="I772" s="17"/>
      <c r="J772" s="17"/>
      <c r="K772" s="17"/>
      <c r="L772" s="17"/>
      <c r="M772" s="17"/>
      <c r="N772" s="17"/>
      <c r="O772" s="17"/>
      <c r="P772" s="17"/>
      <c r="Q772" s="17"/>
      <c r="R772" s="17"/>
      <c r="S772" s="17"/>
      <c r="T772" s="17"/>
      <c r="U772" s="17"/>
      <c r="V772" s="17"/>
      <c r="W772" s="17"/>
      <c r="X772" s="17"/>
      <c r="Y772" s="17"/>
      <c r="Z772" s="17"/>
      <c r="AA772" s="17"/>
      <c r="AB772" s="17"/>
      <c r="AC772" s="17"/>
      <c r="AD772" s="17"/>
      <c r="AE772" s="17"/>
      <c r="AF772" s="17"/>
      <c r="AG772" s="17"/>
      <c r="AH772" s="17"/>
      <c r="AI772" s="17"/>
      <c r="AJ772" s="17"/>
      <c r="AK772" s="17"/>
      <c r="AL772" s="17"/>
      <c r="AM772" s="17"/>
      <c r="AN772" s="17"/>
      <c r="AO772" s="17"/>
      <c r="AP772" s="17"/>
      <c r="AQ772" s="17"/>
    </row>
    <row r="773" spans="4:43" x14ac:dyDescent="0.25">
      <c r="D773" s="15" t="s">
        <v>165</v>
      </c>
      <c r="E773" s="17"/>
      <c r="F773" s="17"/>
      <c r="G773" s="17"/>
      <c r="H773" s="17"/>
      <c r="I773" s="17"/>
      <c r="J773" s="17"/>
      <c r="K773" s="17"/>
      <c r="L773" s="17"/>
      <c r="M773" s="17"/>
      <c r="N773" s="17"/>
      <c r="O773" s="17"/>
      <c r="P773" s="17"/>
      <c r="Q773" s="17"/>
      <c r="R773" s="17"/>
      <c r="S773" s="17"/>
      <c r="T773" s="17"/>
      <c r="U773" s="17"/>
      <c r="V773" s="17"/>
      <c r="W773" s="17"/>
      <c r="X773" s="17"/>
      <c r="Y773" s="17"/>
      <c r="Z773" s="17"/>
      <c r="AA773" s="17"/>
      <c r="AB773" s="17"/>
      <c r="AC773" s="17"/>
      <c r="AD773" s="17"/>
      <c r="AE773" s="17"/>
      <c r="AF773" s="17"/>
      <c r="AG773" s="17"/>
      <c r="AH773" s="17"/>
      <c r="AI773" s="17"/>
      <c r="AJ773" s="17"/>
      <c r="AK773" s="17"/>
      <c r="AL773" s="17"/>
      <c r="AM773" s="17"/>
      <c r="AN773" s="17"/>
      <c r="AO773" s="17"/>
      <c r="AP773" s="17"/>
      <c r="AQ773" s="17"/>
    </row>
    <row r="774" spans="4:43" x14ac:dyDescent="0.25">
      <c r="D774" s="15" t="s">
        <v>164</v>
      </c>
      <c r="E774" s="17"/>
      <c r="F774" s="17"/>
      <c r="G774" s="17"/>
      <c r="H774" s="17"/>
      <c r="I774" s="17"/>
      <c r="J774" s="17"/>
      <c r="K774" s="17"/>
      <c r="L774" s="17"/>
      <c r="M774" s="17"/>
      <c r="N774" s="17"/>
      <c r="O774" s="17"/>
      <c r="P774" s="17"/>
      <c r="Q774" s="17"/>
      <c r="R774" s="17"/>
      <c r="S774" s="17"/>
      <c r="T774" s="17"/>
      <c r="U774" s="17"/>
      <c r="V774" s="17"/>
      <c r="W774" s="17"/>
      <c r="X774" s="17"/>
      <c r="Y774" s="17"/>
      <c r="Z774" s="17"/>
      <c r="AA774" s="17"/>
      <c r="AB774" s="17"/>
      <c r="AC774" s="17"/>
      <c r="AD774" s="17"/>
      <c r="AE774" s="17"/>
      <c r="AF774" s="17"/>
      <c r="AG774" s="17"/>
      <c r="AH774" s="17"/>
      <c r="AI774" s="17"/>
      <c r="AJ774" s="17"/>
      <c r="AK774" s="17"/>
      <c r="AL774" s="17"/>
      <c r="AM774" s="17"/>
      <c r="AN774" s="17"/>
      <c r="AO774" s="17"/>
      <c r="AP774" s="17"/>
      <c r="AQ774" s="17"/>
    </row>
    <row r="775" spans="4:43" x14ac:dyDescent="0.25">
      <c r="D775" s="15" t="s">
        <v>163</v>
      </c>
      <c r="E775" s="17"/>
      <c r="F775" s="17"/>
      <c r="G775" s="17"/>
      <c r="H775" s="17"/>
      <c r="I775" s="17"/>
      <c r="J775" s="17"/>
      <c r="K775" s="17"/>
      <c r="L775" s="17"/>
      <c r="M775" s="17"/>
      <c r="N775" s="17"/>
      <c r="O775" s="17"/>
      <c r="P775" s="17"/>
      <c r="Q775" s="17"/>
      <c r="R775" s="17"/>
      <c r="S775" s="17"/>
      <c r="T775" s="17"/>
      <c r="U775" s="17"/>
      <c r="V775" s="17"/>
      <c r="W775" s="17"/>
      <c r="X775" s="17"/>
      <c r="Y775" s="17"/>
      <c r="Z775" s="17"/>
      <c r="AA775" s="17"/>
      <c r="AB775" s="17"/>
      <c r="AC775" s="17"/>
      <c r="AD775" s="17"/>
      <c r="AE775" s="17"/>
      <c r="AF775" s="17"/>
      <c r="AG775" s="17"/>
      <c r="AH775" s="17"/>
      <c r="AI775" s="17"/>
      <c r="AJ775" s="17"/>
      <c r="AK775" s="17"/>
      <c r="AL775" s="17"/>
      <c r="AM775" s="17"/>
      <c r="AN775" s="17"/>
      <c r="AO775" s="17"/>
      <c r="AP775" s="17"/>
      <c r="AQ775" s="17"/>
    </row>
    <row r="776" spans="4:43" x14ac:dyDescent="0.25">
      <c r="D776" s="15" t="s">
        <v>162</v>
      </c>
      <c r="E776" s="17"/>
      <c r="F776" s="17"/>
      <c r="G776" s="17"/>
      <c r="H776" s="17"/>
      <c r="I776" s="17"/>
      <c r="J776" s="17"/>
      <c r="K776" s="17"/>
      <c r="L776" s="17"/>
      <c r="M776" s="17"/>
      <c r="N776" s="17"/>
      <c r="O776" s="17"/>
      <c r="P776" s="17"/>
      <c r="Q776" s="17"/>
      <c r="R776" s="17"/>
      <c r="S776" s="17"/>
      <c r="T776" s="17"/>
      <c r="U776" s="17"/>
      <c r="V776" s="17"/>
      <c r="W776" s="17"/>
      <c r="X776" s="17"/>
      <c r="Y776" s="17"/>
      <c r="Z776" s="17"/>
      <c r="AA776" s="17"/>
      <c r="AB776" s="17"/>
      <c r="AC776" s="17"/>
      <c r="AD776" s="17"/>
      <c r="AE776" s="17"/>
      <c r="AF776" s="17"/>
      <c r="AG776" s="17"/>
      <c r="AH776" s="17"/>
      <c r="AI776" s="17"/>
      <c r="AJ776" s="17"/>
      <c r="AK776" s="17"/>
      <c r="AL776" s="17"/>
      <c r="AM776" s="17"/>
      <c r="AN776" s="17"/>
      <c r="AO776" s="17"/>
      <c r="AP776" s="17"/>
      <c r="AQ776" s="17"/>
    </row>
    <row r="777" spans="4:43" x14ac:dyDescent="0.25">
      <c r="D777" s="15" t="s">
        <v>161</v>
      </c>
      <c r="E777" s="17"/>
      <c r="F777" s="17"/>
      <c r="G777" s="17"/>
      <c r="H777" s="17"/>
      <c r="I777" s="17"/>
      <c r="J777" s="17"/>
      <c r="K777" s="17"/>
      <c r="L777" s="17"/>
      <c r="M777" s="17"/>
      <c r="N777" s="17"/>
      <c r="O777" s="17"/>
      <c r="P777" s="17"/>
      <c r="Q777" s="17"/>
      <c r="R777" s="17"/>
      <c r="S777" s="17"/>
      <c r="T777" s="17"/>
      <c r="U777" s="17"/>
      <c r="V777" s="17"/>
      <c r="W777" s="17"/>
      <c r="X777" s="17"/>
      <c r="Y777" s="17"/>
      <c r="Z777" s="17"/>
      <c r="AA777" s="17"/>
      <c r="AB777" s="17"/>
      <c r="AC777" s="17"/>
      <c r="AD777" s="17"/>
      <c r="AE777" s="17"/>
      <c r="AF777" s="17"/>
      <c r="AG777" s="17"/>
      <c r="AH777" s="17"/>
      <c r="AI777" s="17"/>
      <c r="AJ777" s="17"/>
      <c r="AK777" s="17"/>
      <c r="AL777" s="17"/>
      <c r="AM777" s="17"/>
      <c r="AN777" s="17"/>
      <c r="AO777" s="17"/>
      <c r="AP777" s="17"/>
      <c r="AQ777" s="17"/>
    </row>
    <row r="778" spans="4:43" x14ac:dyDescent="0.25">
      <c r="D778" s="15" t="s">
        <v>160</v>
      </c>
      <c r="E778" s="17"/>
      <c r="F778" s="17"/>
      <c r="G778" s="17"/>
      <c r="H778" s="17"/>
      <c r="I778" s="17"/>
      <c r="J778" s="17"/>
      <c r="K778" s="17"/>
      <c r="L778" s="17"/>
      <c r="M778" s="17"/>
      <c r="N778" s="17"/>
      <c r="O778" s="17"/>
      <c r="P778" s="17"/>
      <c r="Q778" s="17"/>
      <c r="R778" s="17"/>
      <c r="S778" s="17"/>
      <c r="T778" s="17"/>
      <c r="U778" s="17"/>
      <c r="V778" s="17"/>
      <c r="W778" s="17"/>
      <c r="X778" s="17"/>
      <c r="Y778" s="17"/>
      <c r="Z778" s="17"/>
      <c r="AA778" s="17"/>
      <c r="AB778" s="17"/>
      <c r="AC778" s="17"/>
      <c r="AD778" s="17"/>
      <c r="AE778" s="17"/>
      <c r="AF778" s="17"/>
      <c r="AG778" s="17"/>
      <c r="AH778" s="17"/>
      <c r="AI778" s="17"/>
      <c r="AJ778" s="17"/>
      <c r="AK778" s="17"/>
      <c r="AL778" s="17"/>
      <c r="AM778" s="17"/>
      <c r="AN778" s="17"/>
      <c r="AO778" s="17"/>
      <c r="AP778" s="17"/>
      <c r="AQ778" s="17"/>
    </row>
    <row r="779" spans="4:43" x14ac:dyDescent="0.25">
      <c r="D779" s="15" t="s">
        <v>159</v>
      </c>
      <c r="E779" s="17"/>
      <c r="F779" s="17"/>
      <c r="G779" s="17"/>
      <c r="H779" s="17"/>
      <c r="I779" s="17"/>
      <c r="J779" s="17"/>
      <c r="K779" s="17"/>
      <c r="L779" s="17"/>
      <c r="M779" s="17"/>
      <c r="N779" s="17"/>
      <c r="O779" s="17"/>
      <c r="P779" s="17"/>
      <c r="Q779" s="17"/>
      <c r="R779" s="17"/>
      <c r="S779" s="17"/>
      <c r="T779" s="17"/>
      <c r="U779" s="17"/>
      <c r="V779" s="17"/>
      <c r="W779" s="17"/>
      <c r="X779" s="17"/>
      <c r="Y779" s="17"/>
      <c r="Z779" s="17"/>
      <c r="AA779" s="17"/>
      <c r="AB779" s="17"/>
      <c r="AC779" s="17"/>
      <c r="AD779" s="17"/>
      <c r="AE779" s="17"/>
      <c r="AF779" s="17"/>
      <c r="AG779" s="17"/>
      <c r="AH779" s="17"/>
      <c r="AI779" s="17"/>
      <c r="AJ779" s="17"/>
      <c r="AK779" s="17"/>
      <c r="AL779" s="17"/>
      <c r="AM779" s="17"/>
      <c r="AN779" s="17"/>
      <c r="AO779" s="17"/>
      <c r="AP779" s="17"/>
      <c r="AQ779" s="17"/>
    </row>
    <row r="780" spans="4:43" x14ac:dyDescent="0.25">
      <c r="D780" s="15" t="s">
        <v>158</v>
      </c>
      <c r="E780" s="17"/>
      <c r="F780" s="17"/>
      <c r="G780" s="17"/>
      <c r="H780" s="17"/>
      <c r="I780" s="17"/>
      <c r="J780" s="17"/>
      <c r="K780" s="17"/>
      <c r="L780" s="17"/>
      <c r="M780" s="17"/>
      <c r="N780" s="17"/>
      <c r="O780" s="17"/>
      <c r="P780" s="17"/>
      <c r="Q780" s="17"/>
      <c r="R780" s="17"/>
      <c r="S780" s="17"/>
      <c r="T780" s="17"/>
      <c r="U780" s="17"/>
      <c r="V780" s="17"/>
      <c r="W780" s="17"/>
      <c r="X780" s="17"/>
      <c r="Y780" s="17"/>
      <c r="Z780" s="17"/>
      <c r="AA780" s="17"/>
      <c r="AB780" s="17"/>
      <c r="AC780" s="17"/>
      <c r="AD780" s="17"/>
      <c r="AE780" s="17"/>
      <c r="AF780" s="17"/>
      <c r="AG780" s="17"/>
      <c r="AH780" s="17"/>
      <c r="AI780" s="17"/>
      <c r="AJ780" s="17"/>
      <c r="AK780" s="17"/>
      <c r="AL780" s="17"/>
      <c r="AM780" s="17"/>
      <c r="AN780" s="17"/>
      <c r="AO780" s="17"/>
      <c r="AP780" s="17"/>
      <c r="AQ780" s="17"/>
    </row>
    <row r="781" spans="4:43" x14ac:dyDescent="0.25">
      <c r="D781" s="15" t="s">
        <v>157</v>
      </c>
      <c r="E781" s="17"/>
      <c r="F781" s="17"/>
      <c r="G781" s="17"/>
      <c r="H781" s="17"/>
      <c r="I781" s="17"/>
      <c r="J781" s="17"/>
      <c r="K781" s="17"/>
      <c r="L781" s="17"/>
      <c r="M781" s="17"/>
      <c r="N781" s="17"/>
      <c r="O781" s="17"/>
      <c r="P781" s="17"/>
      <c r="Q781" s="17"/>
      <c r="R781" s="17"/>
      <c r="S781" s="17"/>
      <c r="T781" s="17"/>
      <c r="U781" s="17"/>
      <c r="V781" s="17"/>
      <c r="W781" s="17"/>
      <c r="X781" s="17"/>
      <c r="Y781" s="17"/>
      <c r="Z781" s="17"/>
      <c r="AA781" s="17"/>
      <c r="AB781" s="17"/>
      <c r="AC781" s="17"/>
      <c r="AD781" s="17"/>
      <c r="AE781" s="17"/>
      <c r="AF781" s="17"/>
      <c r="AG781" s="17"/>
      <c r="AH781" s="17"/>
      <c r="AI781" s="17"/>
      <c r="AJ781" s="17"/>
      <c r="AK781" s="17"/>
      <c r="AL781" s="17"/>
      <c r="AM781" s="17"/>
      <c r="AN781" s="17"/>
      <c r="AO781" s="17"/>
      <c r="AP781" s="17"/>
      <c r="AQ781" s="17"/>
    </row>
    <row r="782" spans="4:43" x14ac:dyDescent="0.25">
      <c r="D782" s="15" t="s">
        <v>156</v>
      </c>
      <c r="E782" s="17"/>
      <c r="F782" s="17"/>
      <c r="G782" s="17"/>
      <c r="H782" s="17"/>
      <c r="I782" s="17"/>
      <c r="J782" s="17"/>
      <c r="K782" s="17"/>
      <c r="L782" s="17"/>
      <c r="M782" s="17"/>
      <c r="N782" s="17"/>
      <c r="O782" s="17"/>
      <c r="P782" s="17"/>
      <c r="Q782" s="17"/>
      <c r="R782" s="17"/>
      <c r="S782" s="17"/>
      <c r="T782" s="17"/>
      <c r="U782" s="17"/>
      <c r="V782" s="17"/>
      <c r="W782" s="17"/>
      <c r="X782" s="17"/>
      <c r="Y782" s="17"/>
      <c r="Z782" s="17"/>
      <c r="AA782" s="17"/>
      <c r="AB782" s="17"/>
      <c r="AC782" s="17"/>
      <c r="AD782" s="17"/>
      <c r="AE782" s="17"/>
      <c r="AF782" s="17"/>
      <c r="AG782" s="17"/>
      <c r="AH782" s="17"/>
      <c r="AI782" s="17"/>
      <c r="AJ782" s="17"/>
      <c r="AK782" s="17"/>
      <c r="AL782" s="17"/>
      <c r="AM782" s="17"/>
      <c r="AN782" s="17"/>
      <c r="AO782" s="17"/>
      <c r="AP782" s="17"/>
      <c r="AQ782" s="17"/>
    </row>
    <row r="783" spans="4:43" x14ac:dyDescent="0.25">
      <c r="D783" s="15" t="s">
        <v>134</v>
      </c>
      <c r="E783" s="17"/>
      <c r="F783" s="17"/>
      <c r="G783" s="17"/>
      <c r="H783" s="17"/>
      <c r="I783" s="17"/>
      <c r="J783" s="17"/>
      <c r="K783" s="17"/>
      <c r="L783" s="17"/>
      <c r="M783" s="17"/>
      <c r="N783" s="17"/>
      <c r="O783" s="17"/>
      <c r="P783" s="17"/>
      <c r="Q783" s="17"/>
      <c r="R783" s="17"/>
      <c r="S783" s="17"/>
      <c r="T783" s="17"/>
      <c r="U783" s="17"/>
      <c r="V783" s="17"/>
      <c r="W783" s="17"/>
      <c r="X783" s="17"/>
      <c r="Y783" s="17"/>
      <c r="Z783" s="17"/>
      <c r="AA783" s="17"/>
      <c r="AB783" s="17"/>
      <c r="AC783" s="17"/>
      <c r="AD783" s="17"/>
      <c r="AE783" s="17"/>
      <c r="AF783" s="17"/>
      <c r="AG783" s="17"/>
      <c r="AH783" s="17"/>
      <c r="AI783" s="17"/>
      <c r="AJ783" s="17"/>
      <c r="AK783" s="17"/>
      <c r="AL783" s="17"/>
      <c r="AM783" s="17"/>
      <c r="AN783" s="17"/>
      <c r="AO783" s="17"/>
      <c r="AP783" s="17"/>
      <c r="AQ783" s="17"/>
    </row>
    <row r="784" spans="4:43" x14ac:dyDescent="0.25">
      <c r="D784" s="15" t="s">
        <v>149</v>
      </c>
      <c r="E784" s="17"/>
      <c r="F784" s="17"/>
      <c r="G784" s="17"/>
      <c r="H784" s="17"/>
      <c r="I784" s="17"/>
      <c r="J784" s="17"/>
      <c r="K784" s="17"/>
      <c r="L784" s="17"/>
      <c r="M784" s="17"/>
      <c r="N784" s="17"/>
      <c r="O784" s="17"/>
      <c r="P784" s="17"/>
      <c r="Q784" s="17"/>
      <c r="R784" s="17"/>
      <c r="S784" s="17"/>
      <c r="T784" s="17"/>
      <c r="U784" s="17"/>
      <c r="V784" s="17"/>
      <c r="W784" s="17"/>
      <c r="X784" s="17"/>
      <c r="Y784" s="17"/>
      <c r="Z784" s="17"/>
      <c r="AA784" s="17"/>
      <c r="AB784" s="17"/>
      <c r="AC784" s="17"/>
      <c r="AD784" s="17"/>
      <c r="AE784" s="17"/>
      <c r="AF784" s="17"/>
      <c r="AG784" s="17"/>
      <c r="AH784" s="17"/>
      <c r="AI784" s="17"/>
      <c r="AJ784" s="17"/>
      <c r="AK784" s="17"/>
      <c r="AL784" s="17"/>
      <c r="AM784" s="17"/>
      <c r="AN784" s="17"/>
      <c r="AO784" s="17"/>
      <c r="AP784" s="17"/>
      <c r="AQ784" s="17"/>
    </row>
    <row r="785" spans="4:43" x14ac:dyDescent="0.25">
      <c r="D785" s="15"/>
      <c r="E785" s="17"/>
      <c r="F785" s="17"/>
      <c r="G785" s="17"/>
      <c r="H785" s="17"/>
      <c r="I785" s="17"/>
      <c r="J785" s="17"/>
      <c r="K785" s="17"/>
      <c r="L785" s="17"/>
      <c r="M785" s="17"/>
      <c r="N785" s="17"/>
      <c r="O785" s="17"/>
      <c r="P785" s="17"/>
      <c r="Q785" s="17"/>
      <c r="R785" s="17"/>
      <c r="S785" s="17"/>
      <c r="T785" s="17"/>
      <c r="U785" s="17"/>
      <c r="V785" s="17"/>
      <c r="W785" s="17"/>
      <c r="X785" s="17"/>
      <c r="Y785" s="17"/>
      <c r="Z785" s="17"/>
      <c r="AA785" s="17"/>
      <c r="AB785" s="17"/>
      <c r="AC785" s="17"/>
      <c r="AD785" s="17"/>
      <c r="AE785" s="17"/>
      <c r="AF785" s="17"/>
      <c r="AG785" s="17"/>
      <c r="AH785" s="17"/>
      <c r="AI785" s="17"/>
      <c r="AJ785" s="17"/>
      <c r="AK785" s="17"/>
      <c r="AL785" s="17"/>
      <c r="AM785" s="17"/>
      <c r="AN785" s="17"/>
      <c r="AO785" s="17"/>
      <c r="AP785" s="17"/>
      <c r="AQ785" s="17"/>
    </row>
    <row r="786" spans="4:43" x14ac:dyDescent="0.25">
      <c r="D786" s="15" t="s">
        <v>155</v>
      </c>
      <c r="E786" s="17"/>
      <c r="F786" s="17"/>
      <c r="G786" s="17"/>
      <c r="H786" s="17"/>
      <c r="I786" s="17"/>
      <c r="J786" s="17"/>
      <c r="K786" s="17"/>
      <c r="L786" s="17"/>
      <c r="M786" s="17"/>
      <c r="N786" s="17"/>
      <c r="O786" s="17"/>
      <c r="P786" s="17"/>
      <c r="Q786" s="17"/>
      <c r="R786" s="17"/>
      <c r="S786" s="17"/>
      <c r="T786" s="17"/>
      <c r="U786" s="17"/>
      <c r="V786" s="17"/>
      <c r="W786" s="17"/>
      <c r="X786" s="17"/>
      <c r="Y786" s="17"/>
      <c r="Z786" s="17"/>
      <c r="AA786" s="17"/>
      <c r="AB786" s="17"/>
      <c r="AC786" s="17"/>
      <c r="AD786" s="17"/>
      <c r="AE786" s="17"/>
      <c r="AF786" s="17"/>
      <c r="AG786" s="17"/>
      <c r="AH786" s="17"/>
      <c r="AI786" s="17"/>
      <c r="AJ786" s="17"/>
      <c r="AK786" s="17"/>
      <c r="AL786" s="17"/>
      <c r="AM786" s="17"/>
      <c r="AN786" s="17"/>
      <c r="AO786" s="17"/>
      <c r="AP786" s="17"/>
      <c r="AQ786" s="17"/>
    </row>
    <row r="787" spans="4:43" x14ac:dyDescent="0.25">
      <c r="D787" s="15" t="s">
        <v>154</v>
      </c>
      <c r="E787" s="17"/>
      <c r="F787" s="17"/>
      <c r="G787" s="17"/>
      <c r="H787" s="17"/>
      <c r="I787" s="17"/>
      <c r="J787" s="17"/>
      <c r="K787" s="17"/>
      <c r="L787" s="17"/>
      <c r="M787" s="17"/>
      <c r="N787" s="17"/>
      <c r="O787" s="17"/>
      <c r="P787" s="17"/>
      <c r="Q787" s="17"/>
      <c r="R787" s="17"/>
      <c r="S787" s="17"/>
      <c r="T787" s="17"/>
      <c r="U787" s="17"/>
      <c r="V787" s="17"/>
      <c r="W787" s="17"/>
      <c r="X787" s="17"/>
      <c r="Y787" s="17"/>
      <c r="Z787" s="17"/>
      <c r="AA787" s="17"/>
      <c r="AB787" s="17"/>
      <c r="AC787" s="17"/>
      <c r="AD787" s="17"/>
      <c r="AE787" s="17"/>
      <c r="AF787" s="17"/>
      <c r="AG787" s="17"/>
      <c r="AH787" s="17"/>
      <c r="AI787" s="17"/>
      <c r="AJ787" s="17"/>
      <c r="AK787" s="17"/>
      <c r="AL787" s="17"/>
      <c r="AM787" s="17"/>
      <c r="AN787" s="17"/>
      <c r="AO787" s="17"/>
      <c r="AP787" s="17"/>
      <c r="AQ787" s="17"/>
    </row>
    <row r="788" spans="4:43" x14ac:dyDescent="0.25">
      <c r="D788" s="15" t="s">
        <v>153</v>
      </c>
      <c r="E788" s="17"/>
      <c r="F788" s="17"/>
      <c r="G788" s="17"/>
      <c r="H788" s="17"/>
      <c r="I788" s="17"/>
      <c r="J788" s="17"/>
      <c r="K788" s="17"/>
      <c r="L788" s="17"/>
      <c r="M788" s="17"/>
      <c r="N788" s="17"/>
      <c r="O788" s="17"/>
      <c r="P788" s="17"/>
      <c r="Q788" s="17"/>
      <c r="R788" s="17"/>
      <c r="S788" s="17"/>
      <c r="T788" s="17"/>
      <c r="U788" s="17"/>
      <c r="V788" s="17"/>
      <c r="W788" s="17"/>
      <c r="X788" s="17"/>
      <c r="Y788" s="17"/>
      <c r="Z788" s="17"/>
      <c r="AA788" s="17"/>
      <c r="AB788" s="17"/>
      <c r="AC788" s="17"/>
      <c r="AD788" s="17"/>
      <c r="AE788" s="17"/>
      <c r="AF788" s="17"/>
      <c r="AG788" s="17"/>
      <c r="AH788" s="17"/>
      <c r="AI788" s="17"/>
      <c r="AJ788" s="17"/>
      <c r="AK788" s="17"/>
      <c r="AL788" s="17"/>
      <c r="AM788" s="17"/>
      <c r="AN788" s="17"/>
      <c r="AO788" s="17"/>
      <c r="AP788" s="17"/>
      <c r="AQ788" s="17"/>
    </row>
    <row r="789" spans="4:43" x14ac:dyDescent="0.25">
      <c r="D789" s="15" t="s">
        <v>152</v>
      </c>
      <c r="E789" s="17"/>
      <c r="F789" s="17"/>
      <c r="G789" s="17"/>
      <c r="H789" s="17"/>
      <c r="I789" s="17"/>
      <c r="J789" s="17"/>
      <c r="K789" s="17"/>
      <c r="L789" s="17"/>
      <c r="M789" s="17"/>
      <c r="N789" s="17"/>
      <c r="O789" s="17"/>
      <c r="P789" s="17"/>
      <c r="Q789" s="17"/>
      <c r="R789" s="17"/>
      <c r="S789" s="17"/>
      <c r="T789" s="17"/>
      <c r="U789" s="17"/>
      <c r="V789" s="17"/>
      <c r="W789" s="17"/>
      <c r="X789" s="17"/>
      <c r="Y789" s="17"/>
      <c r="Z789" s="17"/>
      <c r="AA789" s="17"/>
      <c r="AB789" s="17"/>
      <c r="AC789" s="17"/>
      <c r="AD789" s="17"/>
      <c r="AE789" s="17"/>
      <c r="AF789" s="17"/>
      <c r="AG789" s="17"/>
      <c r="AH789" s="17"/>
      <c r="AI789" s="17"/>
      <c r="AJ789" s="17"/>
      <c r="AK789" s="17"/>
      <c r="AL789" s="17"/>
      <c r="AM789" s="17"/>
      <c r="AN789" s="17"/>
      <c r="AO789" s="17"/>
      <c r="AP789" s="17"/>
      <c r="AQ789" s="17"/>
    </row>
    <row r="790" spans="4:43" x14ac:dyDescent="0.25">
      <c r="D790" s="15" t="s">
        <v>151</v>
      </c>
      <c r="E790" s="17"/>
      <c r="F790" s="17"/>
      <c r="G790" s="17"/>
      <c r="H790" s="17"/>
      <c r="I790" s="17"/>
      <c r="J790" s="17"/>
      <c r="K790" s="17"/>
      <c r="L790" s="17"/>
      <c r="M790" s="17"/>
      <c r="N790" s="17"/>
      <c r="O790" s="17"/>
      <c r="P790" s="17"/>
      <c r="Q790" s="17"/>
      <c r="R790" s="17"/>
      <c r="S790" s="17"/>
      <c r="T790" s="17"/>
      <c r="U790" s="17"/>
      <c r="V790" s="17"/>
      <c r="W790" s="17"/>
      <c r="X790" s="17"/>
      <c r="Y790" s="17"/>
      <c r="Z790" s="17"/>
      <c r="AA790" s="17"/>
      <c r="AB790" s="17"/>
      <c r="AC790" s="17"/>
      <c r="AD790" s="17"/>
      <c r="AE790" s="17"/>
      <c r="AF790" s="17"/>
      <c r="AG790" s="17"/>
      <c r="AH790" s="17"/>
      <c r="AI790" s="17"/>
      <c r="AJ790" s="17"/>
      <c r="AK790" s="17"/>
      <c r="AL790" s="17"/>
      <c r="AM790" s="17"/>
      <c r="AN790" s="17"/>
      <c r="AO790" s="17"/>
      <c r="AP790" s="17"/>
      <c r="AQ790" s="17"/>
    </row>
    <row r="791" spans="4:43" x14ac:dyDescent="0.25">
      <c r="D791" s="15" t="s">
        <v>150</v>
      </c>
      <c r="E791" s="17"/>
      <c r="F791" s="17"/>
      <c r="G791" s="17"/>
      <c r="H791" s="17"/>
      <c r="I791" s="17"/>
      <c r="J791" s="17"/>
      <c r="K791" s="17"/>
      <c r="L791" s="17"/>
      <c r="M791" s="17"/>
      <c r="N791" s="17"/>
      <c r="O791" s="17"/>
      <c r="P791" s="17"/>
      <c r="Q791" s="17"/>
      <c r="R791" s="17"/>
      <c r="S791" s="17"/>
      <c r="T791" s="17"/>
      <c r="U791" s="17"/>
      <c r="V791" s="17"/>
      <c r="W791" s="17"/>
      <c r="X791" s="17"/>
      <c r="Y791" s="17"/>
      <c r="Z791" s="17"/>
      <c r="AA791" s="17"/>
      <c r="AB791" s="17"/>
      <c r="AC791" s="17"/>
      <c r="AD791" s="17"/>
      <c r="AE791" s="17"/>
      <c r="AF791" s="17"/>
      <c r="AG791" s="17"/>
      <c r="AH791" s="17"/>
      <c r="AI791" s="17"/>
      <c r="AJ791" s="17"/>
      <c r="AK791" s="17"/>
      <c r="AL791" s="17"/>
      <c r="AM791" s="17"/>
      <c r="AN791" s="17"/>
      <c r="AO791" s="17"/>
      <c r="AP791" s="17"/>
      <c r="AQ791" s="17"/>
    </row>
    <row r="792" spans="4:43" x14ac:dyDescent="0.25">
      <c r="D792" s="15" t="s">
        <v>149</v>
      </c>
      <c r="E792" s="17"/>
      <c r="F792" s="17"/>
      <c r="G792" s="17"/>
      <c r="H792" s="17"/>
      <c r="I792" s="17"/>
      <c r="J792" s="17"/>
      <c r="K792" s="17"/>
      <c r="L792" s="17"/>
      <c r="M792" s="17"/>
      <c r="N792" s="17"/>
      <c r="O792" s="17"/>
      <c r="P792" s="17"/>
      <c r="Q792" s="17"/>
      <c r="R792" s="17"/>
      <c r="S792" s="17"/>
      <c r="T792" s="17"/>
      <c r="U792" s="17"/>
      <c r="V792" s="17"/>
      <c r="W792" s="17"/>
      <c r="X792" s="17"/>
      <c r="Y792" s="17"/>
      <c r="Z792" s="17"/>
      <c r="AA792" s="17"/>
      <c r="AB792" s="17"/>
      <c r="AC792" s="17"/>
      <c r="AD792" s="17"/>
      <c r="AE792" s="17"/>
      <c r="AF792" s="17"/>
      <c r="AG792" s="17"/>
      <c r="AH792" s="17"/>
      <c r="AI792" s="17"/>
      <c r="AJ792" s="17"/>
      <c r="AK792" s="17"/>
      <c r="AL792" s="17"/>
      <c r="AM792" s="17"/>
      <c r="AN792" s="17"/>
      <c r="AO792" s="17"/>
      <c r="AP792" s="17"/>
      <c r="AQ792" s="17"/>
    </row>
    <row r="793" spans="4:43" x14ac:dyDescent="0.25">
      <c r="D793" s="15" t="s">
        <v>135</v>
      </c>
      <c r="E793" s="17"/>
      <c r="F793" s="17"/>
      <c r="G793" s="17"/>
      <c r="H793" s="17"/>
      <c r="I793" s="17"/>
      <c r="J793" s="17"/>
      <c r="K793" s="17"/>
      <c r="L793" s="17"/>
      <c r="M793" s="17"/>
      <c r="N793" s="17"/>
      <c r="O793" s="17"/>
      <c r="P793" s="17"/>
      <c r="Q793" s="17"/>
      <c r="R793" s="17"/>
      <c r="S793" s="17"/>
      <c r="T793" s="17"/>
      <c r="U793" s="17"/>
      <c r="V793" s="17"/>
      <c r="W793" s="17"/>
      <c r="X793" s="17"/>
      <c r="Y793" s="17"/>
      <c r="Z793" s="17"/>
      <c r="AA793" s="17"/>
      <c r="AB793" s="17"/>
      <c r="AC793" s="17"/>
      <c r="AD793" s="17"/>
      <c r="AE793" s="17"/>
      <c r="AF793" s="17"/>
      <c r="AG793" s="17"/>
      <c r="AH793" s="17"/>
      <c r="AI793" s="17"/>
      <c r="AJ793" s="17"/>
      <c r="AK793" s="17"/>
      <c r="AL793" s="17"/>
      <c r="AM793" s="17"/>
      <c r="AN793" s="17"/>
      <c r="AO793" s="17"/>
      <c r="AP793" s="17"/>
      <c r="AQ793" s="17"/>
    </row>
    <row r="795" spans="4:43" x14ac:dyDescent="0.25">
      <c r="D795" s="5" t="s">
        <v>148</v>
      </c>
    </row>
    <row r="797" spans="4:43" x14ac:dyDescent="0.25">
      <c r="D797" s="38" t="s">
        <v>147</v>
      </c>
    </row>
    <row r="798" spans="4:43" x14ac:dyDescent="0.25">
      <c r="D798" s="38" t="s">
        <v>146</v>
      </c>
    </row>
    <row r="803" spans="2:2" x14ac:dyDescent="0.25">
      <c r="B803" s="2">
        <v>0</v>
      </c>
    </row>
  </sheetData>
  <pageMargins left="0.7" right="0.7" top="0.75" bottom="0.75" header="0.3" footer="0.3"/>
  <drawing r:id="rId1"/>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8F6908-0C62-4E04-A536-00D50124428B}">
  <sheetPr codeName="Sheet54"/>
  <dimension ref="A2:G18"/>
  <sheetViews>
    <sheetView showRuler="0" topLeftCell="A3" zoomScaleNormal="100" workbookViewId="0">
      <selection activeCell="D12" sqref="D12"/>
    </sheetView>
  </sheetViews>
  <sheetFormatPr defaultRowHeight="15" x14ac:dyDescent="0.25"/>
  <cols>
    <col min="1" max="1" width="9.140625" style="25" bestFit="1" customWidth="1"/>
    <col min="2" max="2" width="43.5703125" style="25" bestFit="1" customWidth="1"/>
    <col min="3" max="3" width="39.85546875" style="25" bestFit="1" customWidth="1"/>
    <col min="4" max="7" width="35.7109375" style="25" customWidth="1"/>
    <col min="8" max="255" width="2.85546875" style="25" customWidth="1"/>
    <col min="256" max="16384" width="9.140625" style="25"/>
  </cols>
  <sheetData>
    <row r="2" spans="1:7" ht="30" x14ac:dyDescent="0.25">
      <c r="A2" s="26" t="s">
        <v>85</v>
      </c>
      <c r="B2" s="26" t="s">
        <v>35</v>
      </c>
      <c r="C2" s="26" t="s">
        <v>30</v>
      </c>
      <c r="D2" s="26" t="s">
        <v>84</v>
      </c>
      <c r="E2" s="26" t="s">
        <v>83</v>
      </c>
      <c r="F2" s="26" t="s">
        <v>82</v>
      </c>
      <c r="G2" s="26" t="s">
        <v>81</v>
      </c>
    </row>
    <row r="3" spans="1:7" x14ac:dyDescent="0.25">
      <c r="A3" s="28" t="s">
        <v>22</v>
      </c>
      <c r="B3" s="28" t="s">
        <v>21</v>
      </c>
      <c r="C3" s="28" t="s">
        <v>88</v>
      </c>
      <c r="D3" s="28"/>
      <c r="E3" s="28"/>
      <c r="F3" s="29" t="s">
        <v>80</v>
      </c>
      <c r="G3" s="28"/>
    </row>
    <row r="4" spans="1:7" ht="45" x14ac:dyDescent="0.25">
      <c r="A4" s="28" t="s">
        <v>24</v>
      </c>
      <c r="B4" s="28" t="s">
        <v>23</v>
      </c>
      <c r="C4" s="28" t="s">
        <v>90</v>
      </c>
      <c r="D4" s="37"/>
      <c r="E4" s="28"/>
      <c r="F4" s="28"/>
      <c r="G4" s="28" t="s">
        <v>79</v>
      </c>
    </row>
    <row r="5" spans="1:7" ht="30" x14ac:dyDescent="0.25">
      <c r="A5" s="28" t="s">
        <v>29</v>
      </c>
      <c r="B5" s="28" t="s">
        <v>28</v>
      </c>
      <c r="C5" s="28" t="s">
        <v>89</v>
      </c>
      <c r="D5" s="28"/>
      <c r="E5" s="28" t="s">
        <v>87</v>
      </c>
      <c r="F5" s="28"/>
      <c r="G5" s="28"/>
    </row>
    <row r="6" spans="1:7" ht="30" x14ac:dyDescent="0.25">
      <c r="A6" s="28" t="s">
        <v>75</v>
      </c>
      <c r="B6" s="28" t="s">
        <v>76</v>
      </c>
      <c r="C6" s="28" t="s">
        <v>19</v>
      </c>
      <c r="D6" s="28"/>
      <c r="E6" s="28"/>
      <c r="F6" s="28"/>
      <c r="G6" s="28" t="s">
        <v>78</v>
      </c>
    </row>
    <row r="7" spans="1:7" ht="30" x14ac:dyDescent="0.25">
      <c r="A7" s="28" t="s">
        <v>27</v>
      </c>
      <c r="B7" s="28" t="s">
        <v>26</v>
      </c>
      <c r="C7" s="28" t="s">
        <v>95</v>
      </c>
      <c r="E7" s="29" t="s">
        <v>114</v>
      </c>
      <c r="F7" s="29" t="s">
        <v>77</v>
      </c>
      <c r="G7" s="28"/>
    </row>
    <row r="8" spans="1:7" ht="30" x14ac:dyDescent="0.25">
      <c r="A8" s="31" t="s">
        <v>91</v>
      </c>
      <c r="B8" s="32" t="s">
        <v>92</v>
      </c>
      <c r="C8" s="28" t="s">
        <v>107</v>
      </c>
      <c r="D8" s="28" t="s">
        <v>110</v>
      </c>
      <c r="E8" s="28"/>
      <c r="F8" s="29"/>
      <c r="G8" s="28"/>
    </row>
    <row r="9" spans="1:7" x14ac:dyDescent="0.25">
      <c r="A9" s="31" t="s">
        <v>93</v>
      </c>
      <c r="B9" s="32" t="s">
        <v>94</v>
      </c>
      <c r="C9" s="28" t="s">
        <v>45</v>
      </c>
      <c r="D9" s="28" t="s">
        <v>45</v>
      </c>
      <c r="E9" s="28"/>
      <c r="F9" s="29"/>
      <c r="G9" s="28"/>
    </row>
    <row r="10" spans="1:7" x14ac:dyDescent="0.25">
      <c r="A10" s="35" t="s">
        <v>98</v>
      </c>
      <c r="B10" s="35" t="s">
        <v>97</v>
      </c>
      <c r="C10" s="35" t="s">
        <v>106</v>
      </c>
      <c r="D10" s="36" t="s">
        <v>45</v>
      </c>
      <c r="E10" s="35"/>
      <c r="F10" s="35"/>
      <c r="G10" s="35"/>
    </row>
    <row r="11" spans="1:7" s="33" customFormat="1" x14ac:dyDescent="0.25">
      <c r="A11" s="35" t="s">
        <v>102</v>
      </c>
      <c r="B11" s="35" t="s">
        <v>101</v>
      </c>
      <c r="C11" s="35"/>
      <c r="D11" s="35" t="s">
        <v>105</v>
      </c>
      <c r="E11" s="35" t="s">
        <v>108</v>
      </c>
      <c r="F11" s="35"/>
      <c r="G11" s="35"/>
    </row>
    <row r="12" spans="1:7" s="34" customFormat="1" ht="45" x14ac:dyDescent="0.25">
      <c r="A12" s="35" t="s">
        <v>100</v>
      </c>
      <c r="B12" s="35" t="s">
        <v>99</v>
      </c>
      <c r="C12" s="35"/>
      <c r="D12" s="36" t="s">
        <v>111</v>
      </c>
      <c r="E12" s="35"/>
      <c r="F12" s="35"/>
      <c r="G12" s="35"/>
    </row>
    <row r="13" spans="1:7" s="34" customFormat="1" x14ac:dyDescent="0.25">
      <c r="A13" s="35" t="s">
        <v>103</v>
      </c>
      <c r="B13" s="35" t="s">
        <v>104</v>
      </c>
      <c r="C13" s="35"/>
      <c r="D13" s="35" t="s">
        <v>105</v>
      </c>
      <c r="E13" s="35" t="s">
        <v>109</v>
      </c>
      <c r="F13" s="35"/>
      <c r="G13" s="35"/>
    </row>
    <row r="14" spans="1:7" s="34" customFormat="1" ht="30" x14ac:dyDescent="0.25">
      <c r="A14" s="35" t="s">
        <v>112</v>
      </c>
      <c r="B14" s="35" t="s">
        <v>113</v>
      </c>
      <c r="C14" s="35"/>
      <c r="D14" s="35"/>
      <c r="E14" s="35"/>
      <c r="F14" s="35"/>
      <c r="G14" s="35"/>
    </row>
    <row r="15" spans="1:7" s="34" customFormat="1" x14ac:dyDescent="0.25"/>
    <row r="16" spans="1:7" s="34" customFormat="1" x14ac:dyDescent="0.25"/>
    <row r="17" s="34" customFormat="1" x14ac:dyDescent="0.25"/>
    <row r="18" s="34" customFormat="1" x14ac:dyDescent="0.25"/>
  </sheetData>
  <sheetProtection formatCells="0" formatColumns="0" formatRows="0" insertColumns="0" insertRows="0" insertHyperlinks="0" deleteColumns="0" deleteRows="0" sort="0" autoFilter="0" pivotTables="0"/>
  <pageMargins left="0.7" right="0.7" top="0.75" bottom="0.75" header="0.3" footer="0.3"/>
  <pageSetup paperSize="9" orientation="landscape" r:id="rId1"/>
  <headerFooter alignWithMargins="0">
    <oddHeader>&amp;C&amp;HIncidents: (Unrated) Assigned Person Is Me</oddHeader>
    <oddFooter>&amp;L&amp;BThu, 1 Apr 2021 09:56, Aryo Budi Dwi Prasetyo&amp;RPage &amp;P of &amp;N</oddFoot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4B120-4077-4002-9EEC-536B1C0D246A}">
  <sheetPr codeName="Sheet8"/>
  <dimension ref="B2:D15"/>
  <sheetViews>
    <sheetView zoomScaleNormal="100" workbookViewId="0">
      <selection activeCell="B10" sqref="B10"/>
    </sheetView>
  </sheetViews>
  <sheetFormatPr defaultColWidth="2.85546875" defaultRowHeight="15" x14ac:dyDescent="0.25"/>
  <cols>
    <col min="1" max="16384" width="2.85546875" style="38"/>
  </cols>
  <sheetData>
    <row r="2" spans="2:4" x14ac:dyDescent="0.25">
      <c r="B2" s="5" t="s">
        <v>442</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87CB04-689A-4B51-BB61-4FC052363A68}">
  <sheetPr codeName="Sheet55"/>
  <dimension ref="A1"/>
  <sheetViews>
    <sheetView workbookViewId="0"/>
  </sheetViews>
  <sheetFormatPr defaultColWidth="2.85546875" defaultRowHeight="15" x14ac:dyDescent="0.25"/>
  <cols>
    <col min="1" max="16384" width="2.85546875" style="1"/>
  </cols>
  <sheetData/>
  <pageMargins left="0.7" right="0.7" top="0.75" bottom="0.75" header="0.3" footer="0.3"/>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2A395D-D357-444E-BABA-4FC5D23D7882}">
  <sheetPr codeName="Sheet56"/>
  <dimension ref="D4:AT16"/>
  <sheetViews>
    <sheetView topLeftCell="A28" workbookViewId="0">
      <selection activeCell="W57" sqref="W57"/>
    </sheetView>
  </sheetViews>
  <sheetFormatPr defaultColWidth="2.85546875" defaultRowHeight="15" x14ac:dyDescent="0.25"/>
  <cols>
    <col min="1" max="16384" width="2.85546875" style="1"/>
  </cols>
  <sheetData>
    <row r="4" spans="4:46" x14ac:dyDescent="0.25">
      <c r="D4" s="6">
        <v>1</v>
      </c>
    </row>
    <row r="15" spans="4:46" x14ac:dyDescent="0.25">
      <c r="AK15" s="7" t="s">
        <v>6</v>
      </c>
      <c r="AL15" s="7" t="s">
        <v>7</v>
      </c>
      <c r="AM15" s="7" t="s">
        <v>8</v>
      </c>
      <c r="AN15" s="7" t="s">
        <v>9</v>
      </c>
      <c r="AO15" s="7" t="s">
        <v>10</v>
      </c>
      <c r="AP15" s="7" t="s">
        <v>11</v>
      </c>
      <c r="AQ15" s="7" t="s">
        <v>12</v>
      </c>
      <c r="AR15" s="7" t="s">
        <v>13</v>
      </c>
      <c r="AS15" s="7" t="s">
        <v>14</v>
      </c>
      <c r="AT15" s="7" t="s">
        <v>15</v>
      </c>
    </row>
    <row r="16" spans="4:46" x14ac:dyDescent="0.25">
      <c r="AK16" s="7" t="s">
        <v>16</v>
      </c>
      <c r="AL16" s="7" t="s">
        <v>17</v>
      </c>
      <c r="AM16" s="7" t="s">
        <v>18</v>
      </c>
    </row>
  </sheetData>
  <pageMargins left="0.7" right="0.7" top="0.75" bottom="0.75" header="0.3" footer="0.3"/>
  <drawing r:id="rId1"/>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ED6D3F-C406-4043-B260-2076D5D5855E}">
  <sheetPr codeName="Sheet57"/>
  <dimension ref="B2:AR41"/>
  <sheetViews>
    <sheetView topLeftCell="A34" workbookViewId="0">
      <selection activeCell="W57" sqref="W57"/>
    </sheetView>
  </sheetViews>
  <sheetFormatPr defaultColWidth="2.85546875" defaultRowHeight="15" x14ac:dyDescent="0.25"/>
  <cols>
    <col min="1" max="16384" width="2.85546875" style="1"/>
  </cols>
  <sheetData>
    <row r="2" spans="2:44" x14ac:dyDescent="0.25">
      <c r="B2" s="8">
        <v>1</v>
      </c>
      <c r="W2" s="9">
        <v>2</v>
      </c>
      <c r="AR2" s="10">
        <v>3</v>
      </c>
    </row>
    <row r="21" spans="2:44" x14ac:dyDescent="0.25">
      <c r="B21" s="11">
        <v>4</v>
      </c>
      <c r="W21" s="12">
        <v>5</v>
      </c>
      <c r="AR21" s="13">
        <v>6</v>
      </c>
    </row>
    <row r="41" spans="2:2" x14ac:dyDescent="0.25">
      <c r="B41" s="30">
        <v>7</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AA4342-8C3C-44BE-AEA7-9E16B2112344}">
  <sheetPr codeName="Sheet9"/>
  <dimension ref="B2:D15"/>
  <sheetViews>
    <sheetView zoomScaleNormal="100" workbookViewId="0">
      <selection activeCell="F13" sqref="F13"/>
    </sheetView>
  </sheetViews>
  <sheetFormatPr defaultColWidth="2.85546875" defaultRowHeight="15" x14ac:dyDescent="0.25"/>
  <cols>
    <col min="1" max="16384" width="2.85546875" style="38"/>
  </cols>
  <sheetData>
    <row r="2" spans="2:4" x14ac:dyDescent="0.25">
      <c r="B2" s="5" t="s">
        <v>444</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82</vt:i4>
      </vt:variant>
      <vt:variant>
        <vt:lpstr>Named Ranges</vt:lpstr>
      </vt:variant>
      <vt:variant>
        <vt:i4>27</vt:i4>
      </vt:variant>
    </vt:vector>
  </HeadingPairs>
  <TitlesOfParts>
    <vt:vector size="109" baseType="lpstr">
      <vt:lpstr>20220202WED</vt:lpstr>
      <vt:lpstr>20220203THU</vt:lpstr>
      <vt:lpstr>20220203THUa</vt:lpstr>
      <vt:lpstr>20220204FRI</vt:lpstr>
      <vt:lpstr>20220207MON</vt:lpstr>
      <vt:lpstr>20220208TUE</vt:lpstr>
      <vt:lpstr>20220209WED</vt:lpstr>
      <vt:lpstr>20220210THU</vt:lpstr>
      <vt:lpstr>20220211FRI</vt:lpstr>
      <vt:lpstr>20220214MON</vt:lpstr>
      <vt:lpstr>20220215TUE</vt:lpstr>
      <vt:lpstr>20220216WED</vt:lpstr>
      <vt:lpstr>20220217THU</vt:lpstr>
      <vt:lpstr>20220218FRI</vt:lpstr>
      <vt:lpstr>20220221MON</vt:lpstr>
      <vt:lpstr>20220222TUE</vt:lpstr>
      <vt:lpstr>20220223WED</vt:lpstr>
      <vt:lpstr>20220224THU</vt:lpstr>
      <vt:lpstr>20220225FRI</vt:lpstr>
      <vt:lpstr>20220301TUE</vt:lpstr>
      <vt:lpstr>20220302WED</vt:lpstr>
      <vt:lpstr>20220304FRI</vt:lpstr>
      <vt:lpstr>20220307MON</vt:lpstr>
      <vt:lpstr>20220307MONa</vt:lpstr>
      <vt:lpstr>20220308TUE</vt:lpstr>
      <vt:lpstr>20220308TUEa</vt:lpstr>
      <vt:lpstr>20220309WED</vt:lpstr>
      <vt:lpstr>20220310THU</vt:lpstr>
      <vt:lpstr>20220310THUa</vt:lpstr>
      <vt:lpstr>20220311FRI</vt:lpstr>
      <vt:lpstr>20220311FRIa</vt:lpstr>
      <vt:lpstr>20220314MON</vt:lpstr>
      <vt:lpstr>20220314MONa</vt:lpstr>
      <vt:lpstr>20220315TUE</vt:lpstr>
      <vt:lpstr>20220315TUEa</vt:lpstr>
      <vt:lpstr>20220316WED</vt:lpstr>
      <vt:lpstr>20220316WEDa</vt:lpstr>
      <vt:lpstr>20220317THU</vt:lpstr>
      <vt:lpstr>20220317THUa</vt:lpstr>
      <vt:lpstr>20220318FRI</vt:lpstr>
      <vt:lpstr>20220318FRIa</vt:lpstr>
      <vt:lpstr>20220321MON</vt:lpstr>
      <vt:lpstr>20220321MONa</vt:lpstr>
      <vt:lpstr>20220323WED</vt:lpstr>
      <vt:lpstr>20220323WEDa</vt:lpstr>
      <vt:lpstr>20220324THU</vt:lpstr>
      <vt:lpstr>20220324THUa</vt:lpstr>
      <vt:lpstr>20220325FRI</vt:lpstr>
      <vt:lpstr>20220325FRIa</vt:lpstr>
      <vt:lpstr>20220328MON</vt:lpstr>
      <vt:lpstr>20220328MONa</vt:lpstr>
      <vt:lpstr>20220329TUE</vt:lpstr>
      <vt:lpstr>20220329TUEa</vt:lpstr>
      <vt:lpstr>20220330WED</vt:lpstr>
      <vt:lpstr>20220330WEDa</vt:lpstr>
      <vt:lpstr>20220331THU</vt:lpstr>
      <vt:lpstr>20220331THUa</vt:lpstr>
      <vt:lpstr>20220331THUb</vt:lpstr>
      <vt:lpstr>20220401FRI</vt:lpstr>
      <vt:lpstr>20220401FRIa</vt:lpstr>
      <vt:lpstr>20220404MON</vt:lpstr>
      <vt:lpstr>20220404MONa</vt:lpstr>
      <vt:lpstr>20220405TUE</vt:lpstr>
      <vt:lpstr>20220405TUEa</vt:lpstr>
      <vt:lpstr>20220406WED</vt:lpstr>
      <vt:lpstr>20220406WEDa</vt:lpstr>
      <vt:lpstr>20220407THU</vt:lpstr>
      <vt:lpstr>20220407THUa</vt:lpstr>
      <vt:lpstr>20220408FRI</vt:lpstr>
      <vt:lpstr>20220408FRIa</vt:lpstr>
      <vt:lpstr>20220411MON</vt:lpstr>
      <vt:lpstr>20220411MONa</vt:lpstr>
      <vt:lpstr>20220412TUE</vt:lpstr>
      <vt:lpstr>20220412TUEa</vt:lpstr>
      <vt:lpstr>20220413WED</vt:lpstr>
      <vt:lpstr>20220413WEDa</vt:lpstr>
      <vt:lpstr>20220414THU</vt:lpstr>
      <vt:lpstr>20210518TUE</vt:lpstr>
      <vt:lpstr>TODAY</vt:lpstr>
      <vt:lpstr>1</vt:lpstr>
      <vt:lpstr>TEMPLATES</vt:lpstr>
      <vt:lpstr>Transparant Background Color</vt:lpstr>
      <vt:lpstr>'20220203THUa'!Print_Titles</vt:lpstr>
      <vt:lpstr>'20220307MONa'!Print_Titles</vt:lpstr>
      <vt:lpstr>'20220308TUEa'!Print_Titles</vt:lpstr>
      <vt:lpstr>'20220310THUa'!Print_Titles</vt:lpstr>
      <vt:lpstr>'20220311FRIa'!Print_Titles</vt:lpstr>
      <vt:lpstr>'20220314MONa'!Print_Titles</vt:lpstr>
      <vt:lpstr>'20220315TUEa'!Print_Titles</vt:lpstr>
      <vt:lpstr>'20220316WEDa'!Print_Titles</vt:lpstr>
      <vt:lpstr>'20220317THUa'!Print_Titles</vt:lpstr>
      <vt:lpstr>'20220318FRIa'!Print_Titles</vt:lpstr>
      <vt:lpstr>'20220321MONa'!Print_Titles</vt:lpstr>
      <vt:lpstr>'20220323WEDa'!Print_Titles</vt:lpstr>
      <vt:lpstr>'20220324THUa'!Print_Titles</vt:lpstr>
      <vt:lpstr>'20220325FRIa'!Print_Titles</vt:lpstr>
      <vt:lpstr>'20220328MONa'!Print_Titles</vt:lpstr>
      <vt:lpstr>'20220329TUEa'!Print_Titles</vt:lpstr>
      <vt:lpstr>'20220330WEDa'!Print_Titles</vt:lpstr>
      <vt:lpstr>'20220331THUb'!Print_Titles</vt:lpstr>
      <vt:lpstr>'20220401FRIa'!Print_Titles</vt:lpstr>
      <vt:lpstr>'20220404MONa'!Print_Titles</vt:lpstr>
      <vt:lpstr>'20220405TUEa'!Print_Titles</vt:lpstr>
      <vt:lpstr>'20220406WEDa'!Print_Titles</vt:lpstr>
      <vt:lpstr>'20220407THUa'!Print_Titles</vt:lpstr>
      <vt:lpstr>'20220408FRIa'!Print_Titles</vt:lpstr>
      <vt:lpstr>'20220411MONa'!Print_Titles</vt:lpstr>
      <vt:lpstr>'20220412TUEa'!Print_Titles</vt:lpstr>
      <vt:lpstr>'20220413WEDa'!Print_Titles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Aryo Budi Dwi Prasetyo</dc:creator>
  <cp:lastModifiedBy>Aryo Budi Dwi Prasetyo</cp:lastModifiedBy>
  <cp:lastPrinted>2021-09-08T08:00:52Z</cp:lastPrinted>
  <dcterms:created xsi:type="dcterms:W3CDTF">2021-01-05T01:02:39Z</dcterms:created>
  <dcterms:modified xsi:type="dcterms:W3CDTF">2022-04-13T10:05:43Z</dcterms:modified>
</cp:coreProperties>
</file>